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JULIO\"/>
    </mc:Choice>
  </mc:AlternateContent>
  <xr:revisionPtr revIDLastSave="0" documentId="8_{D2C19D93-4B38-47CC-BD13-D92C92441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/>
  <c r="H78" i="2"/>
  <c r="I78" i="2"/>
  <c r="J78" i="2"/>
  <c r="J77" i="2"/>
  <c r="K78" i="2"/>
  <c r="L78" i="2"/>
  <c r="M78" i="2"/>
  <c r="M77" i="2"/>
  <c r="N78" i="2"/>
  <c r="N77" i="2"/>
  <c r="O78" i="2"/>
  <c r="P78" i="2"/>
  <c r="H77" i="2"/>
  <c r="L77" i="2"/>
  <c r="O77" i="2"/>
  <c r="I77" i="2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/>
  <c r="R14" i="2"/>
  <c r="R15" i="2"/>
  <c r="R16" i="2"/>
  <c r="R17" i="2"/>
  <c r="R7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77" i="2"/>
  <c r="Q11" i="2"/>
  <c r="Q86" i="2"/>
  <c r="C11" i="2"/>
  <c r="R12" i="2"/>
  <c r="P55" i="2"/>
  <c r="C77" i="2"/>
  <c r="N11" i="2"/>
  <c r="N86" i="2"/>
  <c r="I11" i="2"/>
  <c r="I86" i="2"/>
  <c r="E11" i="2"/>
  <c r="R18" i="2"/>
  <c r="R28" i="2"/>
  <c r="R38" i="2"/>
  <c r="R47" i="2"/>
  <c r="L11" i="2"/>
  <c r="L86" i="2"/>
  <c r="H11" i="2"/>
  <c r="H86" i="2"/>
  <c r="K11" i="2"/>
  <c r="K86" i="2"/>
  <c r="G11" i="2"/>
  <c r="G86" i="2"/>
  <c r="O11" i="2"/>
  <c r="O86" i="2"/>
  <c r="J11" i="2"/>
  <c r="J86" i="2"/>
  <c r="F11" i="2"/>
  <c r="F86" i="2"/>
  <c r="R65" i="2"/>
  <c r="C86" i="2"/>
  <c r="R55" i="2"/>
  <c r="P11" i="2"/>
  <c r="P86" i="2"/>
  <c r="E86" i="2"/>
  <c r="E28" i="1"/>
  <c r="E47" i="1"/>
  <c r="D47" i="2"/>
  <c r="D11" i="2"/>
  <c r="D86" i="2"/>
  <c r="R11" i="2"/>
  <c r="R86" i="2"/>
  <c r="E70" i="1"/>
  <c r="E11" i="1"/>
  <c r="E84" i="1"/>
  <c r="E81" i="1"/>
  <c r="E73" i="1"/>
  <c r="E78" i="1"/>
  <c r="E77" i="1"/>
  <c r="E86" i="1"/>
  <c r="D84" i="1"/>
  <c r="D81" i="1"/>
  <c r="D78" i="1"/>
  <c r="D73" i="1"/>
  <c r="D70" i="1"/>
  <c r="D55" i="1"/>
  <c r="D47" i="1"/>
  <c r="D18" i="1"/>
  <c r="D12" i="1"/>
  <c r="D11" i="1"/>
  <c r="D77" i="1"/>
  <c r="D86" i="1"/>
</calcChain>
</file>

<file path=xl/sharedStrings.xml><?xml version="1.0" encoding="utf-8"?>
<sst xmlns="http://schemas.openxmlformats.org/spreadsheetml/2006/main" count="291" uniqueCount="114">
  <si>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</si>
  <si>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</si>
  <si>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</si>
  <si>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</si>
  <si>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</si>
  <si>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</si>
  <si>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</si>
  <si>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</si>
  <si>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</si>
  <si>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</si>
  <si>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</si>
  <si>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</si>
  <si>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</si>
  <si>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</si>
  <si>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</si>
  <si>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</si>
  <si>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</si>
  <si>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</si>
  <si>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</si>
  <si>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</si>
  <si>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</si>
  <si>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</si>
  <si>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</si>
  <si>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</si>
  <si>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</si>
  <si>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</si>
  <si>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</si>
  <si>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</si>
  <si>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</si>
  <si>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</si>
  <si>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</si>
  <si>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</si>
  <si>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</si>
  <si>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</si>
  <si>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</si>
  <si>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</si>
  <si>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</si>
  <si>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</si>
  <si>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</si>
  <si>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</si>
  <si>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</si>
  <si>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</si>
  <si>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</si>
  <si>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</si>
  <si>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</si>
  <si>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</si>
  <si>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</si>
  <si>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</si>
  <si>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</si>
  <si>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</si>
  <si>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</si>
  <si>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</si>
  <si>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</si>
  <si>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</si>
  <si>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</si>
  <si>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</si>
  <si>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</si>
  <si>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</si>
  <si>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</si>
  <si>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</si>
  <si>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</si>
  <si>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</si>
  <si>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</si>
  <si>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</si>
  <si>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</si>
  <si>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</si>
  <si>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</si>
  <si>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</si>
  <si>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</si>
  <si>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</si>
  <si>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</si>
  <si>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</si>
  <si>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</si>
  <si>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</si>
  <si>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</si>
  <si>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</si>
  <si>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</si>
  <si>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</si>
  <si>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</si>
  <si>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</si>
  <si>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</si>
  <si>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</si>
  <si>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</si>
  <si>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</si>
  <si>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</si>
  <si>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</si>
  <si>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</si>
  <si>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</si>
  <si>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</si>
  <si>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</si>
  <si>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</si>
  <si>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</si>
  <si>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</si>
  <si>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</si>
  <si>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</si>
  <si>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</si>
  <si>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</si>
  <si>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</si>
  <si>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</si>
  <si>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</si>
  <si>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</si>
  <si>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</si>
  <si>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</si>
  <si>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</si>
  <si>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</si>
  <si>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</si>
  <si>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</si>
  <si>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</si>
  <si>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</si>
  <si>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</si>
  <si>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</si>
  <si>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</si>
  <si>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31/07/2023-SIGEF]</t>
  </si>
  <si>
    <t>Fuente: [Ejecución Presupuestaria Mensual al 31/07/2023-SIGEF]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</si>
</sst>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K84" sqref="K8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22951199.640000001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7423726.5199999996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209216.07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-195000</v>
      </c>
    </row>
    <row r="29" spans="3:6" x14ac:dyDescent="0.25">
      <c r="C29" s="5" t="s">
        <v>18</v>
      </c>
      <c r="D29" s="25">
        <v>1624000</v>
      </c>
      <c r="E29" s="30">
        <v>-5700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260000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960040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-1409340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 t="s">
        <v>110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9065129.0500000007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520269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22951199.640000001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97"/>
  <sheetViews>
    <sheetView showGridLines="0" zoomScale="78" zoomScaleNormal="78" workbookViewId="0">
      <pane ySplit="11" topLeftCell="A72" activePane="bottomLeft" state="frozen"/>
      <selection activeCell="B1" sqref="B1"/>
      <selection pane="bottomLeft" activeCell="B3" sqref="B3:R94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1" width="14.85546875" customWidth="1"/>
    <col min="12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22951199.640000001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230995600.57000002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149708476.56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/>
      <c r="M13" s="30"/>
      <c r="N13" s="30"/>
      <c r="O13" s="30"/>
      <c r="P13" s="30"/>
      <c r="Q13" s="30"/>
      <c r="R13" s="36">
        <f t="shared" ref="R13:R76" si="2">SUM(E13:Q13)</f>
        <v>115039380.23999999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/>
      <c r="M14" s="30"/>
      <c r="N14" s="30"/>
      <c r="O14" s="30"/>
      <c r="P14" s="30"/>
      <c r="Q14" s="30"/>
      <c r="R14" s="36">
        <f t="shared" si="2"/>
        <v>18031587.780000001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/>
      <c r="M17" s="30"/>
      <c r="N17" s="30"/>
      <c r="O17" s="30"/>
      <c r="P17" s="30"/>
      <c r="Q17" s="30"/>
      <c r="R17" s="36">
        <f t="shared" si="2"/>
        <v>16637508.540000001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7423726.5199999996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40373797.939999998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/>
      <c r="M19" s="30"/>
      <c r="N19" s="30"/>
      <c r="O19" s="30"/>
      <c r="P19" s="30"/>
      <c r="Q19" s="30"/>
      <c r="R19" s="36">
        <f t="shared" si="2"/>
        <v>6091153.1800000006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/>
      <c r="M20" s="30"/>
      <c r="N20" s="30"/>
      <c r="O20" s="30"/>
      <c r="P20" s="30"/>
      <c r="Q20" s="30"/>
      <c r="R20" s="36">
        <f t="shared" si="2"/>
        <v>82500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/>
      <c r="M21" s="30"/>
      <c r="N21" s="30"/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/>
      <c r="M22" s="30"/>
      <c r="N22" s="30"/>
      <c r="O22" s="30"/>
      <c r="P22" s="30"/>
      <c r="Q22" s="30"/>
      <c r="R22" s="36">
        <f t="shared" si="2"/>
        <v>435381.93999999994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/>
      <c r="M23" s="30"/>
      <c r="N23" s="30"/>
      <c r="O23" s="30"/>
      <c r="P23" s="30"/>
      <c r="Q23" s="30"/>
      <c r="R23" s="36">
        <f t="shared" si="2"/>
        <v>5982934.8700000001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/>
      <c r="M24" s="30"/>
      <c r="N24" s="30"/>
      <c r="O24" s="30"/>
      <c r="P24" s="30"/>
      <c r="Q24" s="30"/>
      <c r="R24" s="36">
        <f t="shared" si="2"/>
        <v>9822031.3199999984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/>
      <c r="M25" s="30"/>
      <c r="N25" s="30"/>
      <c r="O25" s="30"/>
      <c r="P25" s="30"/>
      <c r="Q25" s="30"/>
      <c r="R25" s="36">
        <f t="shared" si="2"/>
        <v>3630004.54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209216.07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/>
      <c r="M26" s="30"/>
      <c r="N26" s="30"/>
      <c r="O26" s="30"/>
      <c r="P26" s="30"/>
      <c r="Q26" s="30"/>
      <c r="R26" s="36">
        <f t="shared" si="2"/>
        <v>6514123.9899999993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/>
      <c r="M27" s="30"/>
      <c r="N27" s="30"/>
      <c r="O27" s="30"/>
      <c r="P27" s="30"/>
      <c r="Q27" s="30"/>
      <c r="R27" s="36">
        <f t="shared" si="2"/>
        <v>7657493.0999999996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-195000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32907578.75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-5700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/>
      <c r="M29" s="30"/>
      <c r="N29" s="30"/>
      <c r="O29" s="30"/>
      <c r="P29" s="30"/>
      <c r="Q29" s="30"/>
      <c r="R29" s="36">
        <f t="shared" si="2"/>
        <v>613415.47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/>
      <c r="M30" s="30"/>
      <c r="N30" s="30"/>
      <c r="O30" s="30"/>
      <c r="P30" s="30"/>
      <c r="Q30" s="30"/>
      <c r="R30" s="36">
        <f t="shared" si="2"/>
        <v>178065.37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/>
      <c r="M31" s="30"/>
      <c r="N31" s="30"/>
      <c r="O31" s="30"/>
      <c r="P31" s="30"/>
      <c r="Q31" s="30"/>
      <c r="R31" s="36">
        <f t="shared" si="2"/>
        <v>24630123.690000001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/>
      <c r="M32" s="30"/>
      <c r="N32" s="30"/>
      <c r="O32" s="30"/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260000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/>
      <c r="M33" s="30"/>
      <c r="N33" s="30"/>
      <c r="O33" s="30"/>
      <c r="P33" s="30"/>
      <c r="Q33" s="30"/>
      <c r="R33" s="36">
        <f t="shared" si="2"/>
        <v>592263.42000000004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/>
      <c r="M34" s="30"/>
      <c r="N34" s="30"/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960040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/>
      <c r="M35" s="30"/>
      <c r="N35" s="30"/>
      <c r="O35" s="30"/>
      <c r="P35" s="30"/>
      <c r="Q35" s="30"/>
      <c r="R35" s="36">
        <f t="shared" si="2"/>
        <v>2641748.84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-1409340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/>
      <c r="M37" s="30"/>
      <c r="N37" s="30"/>
      <c r="O37" s="30"/>
      <c r="P37" s="30"/>
      <c r="Q37" s="30"/>
      <c r="R37" s="36">
        <f t="shared" si="2"/>
        <v>4052795.79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 t="str">
        <f>'P1 Presupuesto Aprobado'!E39</f>
        <v xml:space="preserve"> 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9065129.0500000007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7950747.3200000003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/>
      <c r="M56" s="30"/>
      <c r="N56" s="30"/>
      <c r="O56" s="30"/>
      <c r="P56" s="30"/>
      <c r="Q56" s="30"/>
      <c r="R56" s="36">
        <f t="shared" si="2"/>
        <v>1836750.86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520269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/>
      <c r="M57" s="30"/>
      <c r="N57" s="30"/>
      <c r="O57" s="30"/>
      <c r="P57" s="34"/>
      <c r="Q57" s="30"/>
      <c r="R57" s="36">
        <f>SUM(E57:Q57)</f>
        <v>84529.98000000001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/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/>
      <c r="M60" s="30"/>
      <c r="N60" s="30"/>
      <c r="O60" s="30"/>
      <c r="P60" s="34"/>
      <c r="Q60" s="34"/>
      <c r="R60" s="36">
        <f t="shared" si="2"/>
        <v>593222.68000000005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22951199.640000001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230995600.57000002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I91" s="60" t="s">
        <v>106</v>
      </c>
      <c r="J91" s="60"/>
      <c r="K91" s="60"/>
      <c r="L91" s="60"/>
      <c r="M91" s="60"/>
      <c r="N91" s="39"/>
      <c r="O91" s="39"/>
      <c r="P91" s="39"/>
      <c r="Q91" s="39"/>
      <c r="R91" s="39"/>
    </row>
    <row r="92" spans="2:18" ht="15.75" customHeight="1" x14ac:dyDescent="0.25">
      <c r="B92" s="38" t="s">
        <v>104</v>
      </c>
      <c r="C92" s="41"/>
      <c r="I92" s="61" t="s">
        <v>107</v>
      </c>
      <c r="J92" s="61"/>
      <c r="K92" s="61"/>
      <c r="L92" s="61"/>
      <c r="M92" s="61"/>
      <c r="N92" s="44"/>
      <c r="O92" s="44"/>
      <c r="P92" s="44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1"/>
      <c r="C97" s="61"/>
      <c r="D97" s="61"/>
      <c r="E97" s="61"/>
      <c r="F97" s="61"/>
    </row>
  </sheetData>
  <mergeCells count="16">
    <mergeCell ref="B96:F96"/>
    <mergeCell ref="B97:F97"/>
    <mergeCell ref="I91:M91"/>
    <mergeCell ref="I92:M92"/>
    <mergeCell ref="B3:R3"/>
    <mergeCell ref="B4:R4"/>
    <mergeCell ref="B9:B10"/>
    <mergeCell ref="C9:C10"/>
    <mergeCell ref="D9:D10"/>
    <mergeCell ref="B5:R5"/>
    <mergeCell ref="B6:R6"/>
    <mergeCell ref="D90:H90"/>
    <mergeCell ref="I90:M90"/>
    <mergeCell ref="N90:R90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2023-08-01T14:19:54Z</cp:lastPrinted>
  <dcterms:created xsi:type="dcterms:W3CDTF">2021-07-29T18:58:50Z</dcterms:created>
  <dcterms:modified xsi:type="dcterms:W3CDTF">2023-08-08T19:13:19Z</dcterms:modified>
</cp:coreProperties>
</file>