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8/EJECUCION PRESUPUESTARIA/"/>
    </mc:Choice>
  </mc:AlternateContent>
  <xr:revisionPtr revIDLastSave="0" documentId="8_{8F660353-DA8C-4ADD-9158-50AC830C161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/>
  <c r="H78" i="2"/>
  <c r="I78" i="2"/>
  <c r="J78" i="2"/>
  <c r="J77" i="2"/>
  <c r="K78" i="2"/>
  <c r="L78" i="2"/>
  <c r="M78" i="2"/>
  <c r="M77" i="2"/>
  <c r="N78" i="2"/>
  <c r="N77" i="2"/>
  <c r="O78" i="2"/>
  <c r="P78" i="2"/>
  <c r="H77" i="2"/>
  <c r="L77" i="2"/>
  <c r="O77" i="2"/>
  <c r="I77" i="2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/>
  <c r="R14" i="2"/>
  <c r="R15" i="2"/>
  <c r="R16" i="2"/>
  <c r="R17" i="2"/>
  <c r="R7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/>
  <c r="Q11" i="2"/>
  <c r="Q86" i="2"/>
  <c r="C11" i="2"/>
  <c r="R12" i="2"/>
  <c r="P55" i="2"/>
  <c r="C77" i="2"/>
  <c r="N11" i="2"/>
  <c r="N86" i="2"/>
  <c r="I11" i="2"/>
  <c r="I86" i="2"/>
  <c r="E11" i="2"/>
  <c r="R18" i="2"/>
  <c r="R28" i="2"/>
  <c r="R38" i="2"/>
  <c r="R47" i="2"/>
  <c r="L11" i="2"/>
  <c r="L86" i="2"/>
  <c r="H11" i="2"/>
  <c r="H86" i="2"/>
  <c r="K11" i="2"/>
  <c r="K86" i="2"/>
  <c r="G11" i="2"/>
  <c r="G86" i="2"/>
  <c r="O11" i="2"/>
  <c r="O86" i="2"/>
  <c r="J11" i="2"/>
  <c r="J86" i="2"/>
  <c r="F11" i="2"/>
  <c r="F86" i="2"/>
  <c r="R65" i="2"/>
  <c r="C86" i="2"/>
  <c r="R55" i="2"/>
  <c r="P11" i="2"/>
  <c r="P86" i="2"/>
  <c r="E86" i="2"/>
  <c r="E47" i="1"/>
  <c r="D47" i="2"/>
  <c r="D11" i="2"/>
  <c r="D86" i="2"/>
  <c r="R11" i="2"/>
  <c r="R86" i="2"/>
  <c r="E70" i="1"/>
  <c r="E11" i="1"/>
  <c r="E84" i="1"/>
  <c r="E81" i="1"/>
  <c r="E73" i="1"/>
  <c r="E78" i="1"/>
  <c r="E77" i="1"/>
  <c r="E86" i="1"/>
  <c r="D84" i="1"/>
  <c r="D81" i="1"/>
  <c r="D78" i="1"/>
  <c r="D73" i="1"/>
  <c r="D70" i="1"/>
  <c r="D55" i="1"/>
  <c r="D47" i="1"/>
  <c r="D18" i="1"/>
  <c r="D12" i="1"/>
  <c r="D11" i="1"/>
  <c r="D77" i="1"/>
  <c r="D86" i="1"/>
</calcChain>
</file>

<file path=xl/sharedStrings.xml><?xml version="1.0" encoding="utf-8"?>
<sst xmlns="http://schemas.openxmlformats.org/spreadsheetml/2006/main" count="290" uniqueCount="114">
  <si>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</si>
  <si>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</si>
  <si>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</si>
  <si>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</si>
  <si>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</si>
  <si>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</si>
  <si>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</si>
  <si>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</si>
  <si>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</si>
  <si>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</si>
  <si>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</si>
  <si>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</si>
  <si>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</si>
  <si>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</si>
  <si>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</si>
  <si>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</si>
  <si>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</si>
  <si>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</si>
  <si>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</si>
  <si>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</si>
  <si>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</si>
  <si>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</si>
  <si>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</si>
  <si>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</si>
  <si>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</si>
  <si>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</si>
  <si>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</si>
  <si>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</si>
  <si>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</si>
  <si>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</si>
  <si>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</si>
  <si>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</si>
  <si>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</si>
  <si>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</si>
  <si>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</si>
  <si>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</si>
  <si>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</si>
  <si>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</si>
  <si>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</si>
  <si>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</si>
  <si>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</si>
  <si>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</si>
  <si>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</si>
  <si>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</si>
  <si>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</si>
  <si>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</si>
  <si>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</si>
  <si>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</si>
  <si>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</si>
  <si>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</si>
  <si>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</si>
  <si>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</si>
  <si>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</si>
  <si>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</si>
  <si>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</si>
  <si>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</si>
  <si>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</si>
  <si>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</si>
  <si>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</si>
  <si>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</si>
  <si>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</si>
  <si>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</si>
  <si>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</si>
  <si>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</si>
  <si>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</si>
  <si>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</si>
  <si>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</si>
  <si>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</si>
  <si>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</si>
  <si>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</si>
  <si>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</si>
  <si>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</si>
  <si>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</si>
  <si>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</si>
  <si>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</si>
  <si>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</si>
  <si>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</si>
  <si>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</si>
  <si>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</si>
  <si>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</si>
  <si>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</si>
  <si>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</si>
  <si>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</si>
  <si>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</si>
  <si>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</si>
  <si>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</si>
  <si>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</si>
  <si>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</si>
  <si>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</si>
  <si>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</si>
  <si>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</si>
  <si>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</si>
  <si>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</si>
  <si>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</si>
  <si>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</si>
  <si>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</si>
  <si>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</si>
  <si>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</si>
  <si>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</si>
  <si>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</si>
  <si>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</si>
  <si>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</si>
  <si>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</si>
  <si>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</si>
  <si>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</si>
  <si>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</si>
  <si>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</si>
  <si>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</si>
  <si>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</si>
  <si>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</si>
  <si>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</si>
  <si>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</si>
  <si>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31/08/2023-SIGEF]</t>
  </si>
  <si>
    <t>Fuente: [Ejecución Presupuestaria Mensual al 31/08/2023-SIGEF]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</si>
</sst>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1</xdr:row>
      <xdr:rowOff>-1</xdr:rowOff>
    </xdr:from>
    <xdr:to>
      <xdr:col>17</xdr:col>
      <xdr:colOff>1040669</xdr:colOff>
      <xdr:row>7</xdr:row>
      <xdr:rowOff>128954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9538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67" zoomScale="86" zoomScaleNormal="86" workbookViewId="0">
      <selection activeCell="H93" sqref="H9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22951199.640000001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5763726.5199999996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-380000</v>
      </c>
      <c r="F20" s="8"/>
    </row>
    <row r="21" spans="3:6" x14ac:dyDescent="0.25">
      <c r="C21" s="5" t="s">
        <v>10</v>
      </c>
      <c r="D21" s="25">
        <v>1640000</v>
      </c>
      <c r="E21" s="30">
        <v>-1000000</v>
      </c>
      <c r="F21" s="8"/>
    </row>
    <row r="22" spans="3:6" x14ac:dyDescent="0.25">
      <c r="C22" s="5" t="s">
        <v>11</v>
      </c>
      <c r="D22" s="25">
        <v>2000000</v>
      </c>
      <c r="E22" s="30">
        <v>-450000</v>
      </c>
      <c r="F22" s="8"/>
    </row>
    <row r="23" spans="3:6" x14ac:dyDescent="0.25">
      <c r="C23" s="5" t="s">
        <v>12</v>
      </c>
      <c r="D23" s="25">
        <v>7017160</v>
      </c>
      <c r="E23" s="30">
        <v>1719510.45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-2320783.9300000002</v>
      </c>
    </row>
    <row r="27" spans="3:6" x14ac:dyDescent="0.25">
      <c r="C27" s="5" t="s">
        <v>16</v>
      </c>
      <c r="D27" s="25">
        <v>13740000</v>
      </c>
      <c r="E27" s="30">
        <v>6030000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1465000</v>
      </c>
    </row>
    <row r="29" spans="3:6" x14ac:dyDescent="0.25">
      <c r="C29" s="5" t="s">
        <v>18</v>
      </c>
      <c r="D29" s="25">
        <v>1624000</v>
      </c>
      <c r="E29" s="30">
        <v>-26126</v>
      </c>
    </row>
    <row r="30" spans="3:6" x14ac:dyDescent="0.25">
      <c r="C30" s="5" t="s">
        <v>19</v>
      </c>
      <c r="D30" s="25">
        <v>930000</v>
      </c>
      <c r="E30" s="30">
        <v>-500000</v>
      </c>
    </row>
    <row r="31" spans="3:6" x14ac:dyDescent="0.25">
      <c r="C31" s="5" t="s">
        <v>20</v>
      </c>
      <c r="D31" s="25">
        <v>48993000</v>
      </c>
      <c r="E31" s="30">
        <v>2000000</v>
      </c>
    </row>
    <row r="32" spans="3:6" x14ac:dyDescent="0.25">
      <c r="C32" s="5" t="s">
        <v>21</v>
      </c>
      <c r="D32" s="25">
        <v>100000</v>
      </c>
      <c r="E32" s="30">
        <v>150000</v>
      </c>
    </row>
    <row r="33" spans="3:5" x14ac:dyDescent="0.25">
      <c r="C33" s="5" t="s">
        <v>22</v>
      </c>
      <c r="D33" s="25">
        <v>406000</v>
      </c>
      <c r="E33" s="30">
        <v>460000</v>
      </c>
    </row>
    <row r="34" spans="3:5" x14ac:dyDescent="0.25">
      <c r="C34" s="5" t="s">
        <v>23</v>
      </c>
      <c r="D34" s="25">
        <v>579000</v>
      </c>
      <c r="E34" s="30">
        <v>-40000</v>
      </c>
    </row>
    <row r="35" spans="3:5" x14ac:dyDescent="0.25">
      <c r="C35" s="5" t="s">
        <v>24</v>
      </c>
      <c r="D35" s="25">
        <v>6521960</v>
      </c>
      <c r="E35" s="30">
        <v>1020466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-1599340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9065129.0500000007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520269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22951199.640000001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B2" sqref="B2:R9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22951199.640000001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265703891.05000001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174272020.03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/>
      <c r="O13" s="30"/>
      <c r="P13" s="30"/>
      <c r="Q13" s="30"/>
      <c r="R13" s="36">
        <f t="shared" ref="R13:R76" si="2">SUM(E13:Q13)</f>
        <v>131324627.75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/>
      <c r="O14" s="30"/>
      <c r="P14" s="30"/>
      <c r="Q14" s="30"/>
      <c r="R14" s="36">
        <f t="shared" si="2"/>
        <v>18506537.780000001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/>
      <c r="O16" s="30"/>
      <c r="P16" s="30"/>
      <c r="Q16" s="30"/>
      <c r="R16" s="36">
        <f t="shared" si="2"/>
        <v>5458100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/>
      <c r="O17" s="30"/>
      <c r="P17" s="30"/>
      <c r="Q17" s="30"/>
      <c r="R17" s="36">
        <f t="shared" si="2"/>
        <v>18982754.5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5763726.5199999996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45277325.089999996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/>
      <c r="O19" s="30"/>
      <c r="P19" s="30"/>
      <c r="Q19" s="30"/>
      <c r="R19" s="36">
        <f t="shared" si="2"/>
        <v>7038088.6500000004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-380000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/>
      <c r="O20" s="30"/>
      <c r="P20" s="30"/>
      <c r="Q20" s="30"/>
      <c r="R20" s="36">
        <f t="shared" si="2"/>
        <v>82500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-1000000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-450000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/>
      <c r="O22" s="30"/>
      <c r="P22" s="30"/>
      <c r="Q22" s="30"/>
      <c r="R22" s="36">
        <f t="shared" si="2"/>
        <v>499680.54999999993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1719510.45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/>
      <c r="O23" s="30"/>
      <c r="P23" s="30"/>
      <c r="Q23" s="30"/>
      <c r="R23" s="36">
        <f t="shared" si="2"/>
        <v>6183534.8600000003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/>
      <c r="O24" s="30"/>
      <c r="P24" s="30"/>
      <c r="Q24" s="30"/>
      <c r="R24" s="36">
        <f t="shared" si="2"/>
        <v>10727700.009999998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/>
      <c r="O25" s="30"/>
      <c r="P25" s="30"/>
      <c r="Q25" s="30"/>
      <c r="R25" s="36">
        <f t="shared" si="2"/>
        <v>4468877.76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-2320783.9300000002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/>
      <c r="O26" s="30"/>
      <c r="P26" s="30"/>
      <c r="Q26" s="30"/>
      <c r="R26" s="36">
        <f t="shared" si="2"/>
        <v>6514123.9899999993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6030000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/>
      <c r="O27" s="30"/>
      <c r="P27" s="30"/>
      <c r="Q27" s="30"/>
      <c r="R27" s="36">
        <f t="shared" si="2"/>
        <v>9604644.2699999996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1465000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36614518.600000001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-26126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/>
      <c r="O29" s="30"/>
      <c r="P29" s="30"/>
      <c r="Q29" s="30"/>
      <c r="R29" s="36">
        <f t="shared" si="2"/>
        <v>642214.40999999992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-500000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/>
      <c r="O30" s="30"/>
      <c r="P30" s="30"/>
      <c r="Q30" s="30"/>
      <c r="R30" s="36">
        <f t="shared" si="2"/>
        <v>326945.96999999997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2000000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/>
      <c r="O31" s="30"/>
      <c r="P31" s="30"/>
      <c r="Q31" s="30"/>
      <c r="R31" s="36">
        <f t="shared" si="2"/>
        <v>24641451.690000001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150000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/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460000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/>
      <c r="O33" s="30"/>
      <c r="P33" s="30"/>
      <c r="Q33" s="30"/>
      <c r="R33" s="36">
        <f t="shared" si="2"/>
        <v>630986.30000000005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-40000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1020466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/>
      <c r="O35" s="30"/>
      <c r="P35" s="30"/>
      <c r="Q35" s="30"/>
      <c r="R35" s="36">
        <f t="shared" si="2"/>
        <v>3882413.8099999996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-1599340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/>
      <c r="O37" s="30"/>
      <c r="P37" s="30"/>
      <c r="Q37" s="30"/>
      <c r="R37" s="36">
        <f t="shared" si="2"/>
        <v>6291340.25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9065129.0500000007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9485027.3300000001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/>
      <c r="O56" s="30"/>
      <c r="P56" s="30"/>
      <c r="Q56" s="30"/>
      <c r="R56" s="36">
        <f t="shared" si="2"/>
        <v>1836750.86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520269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/>
      <c r="O57" s="30"/>
      <c r="P57" s="34"/>
      <c r="Q57" s="30"/>
      <c r="R57" s="36">
        <f>SUM(E57:Q57)</f>
        <v>728809.98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/>
      <c r="O60" s="30"/>
      <c r="P60" s="34"/>
      <c r="Q60" s="34"/>
      <c r="R60" s="36">
        <f t="shared" si="2"/>
        <v>1483222.69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22951199.640000001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265703891.05000001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2023-09-04T14:06:15Z</cp:lastPrinted>
  <dcterms:created xsi:type="dcterms:W3CDTF">2021-07-29T18:58:50Z</dcterms:created>
  <dcterms:modified xsi:type="dcterms:W3CDTF">2023-09-06T16:23:33Z</dcterms:modified>
</cp:coreProperties>
</file>