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tesoreriagovdo-my.sharepoint.com/personal/oencarnaciondiaz_tesoreria_gov_do/Documents/Escritorio/PORTAL DE TRANSPARENCIA/2025/3/INFORME SEMESTRAL PLAN OPERATIVO ANUAL/POA TRIMESTRAL/"/>
    </mc:Choice>
  </mc:AlternateContent>
  <xr:revisionPtr revIDLastSave="0" documentId="8_{125B352F-E15A-42F2-AA30-3EB393B4D28C}" xr6:coauthVersionLast="47" xr6:coauthVersionMax="47" xr10:uidLastSave="{00000000-0000-0000-0000-000000000000}"/>
  <bookViews>
    <workbookView xWindow="-120" yWindow="-120" windowWidth="29040" windowHeight="15840" xr2:uid="{A7C9AB45-1C1F-4426-81A9-F755F861670A}"/>
  </bookViews>
  <sheets>
    <sheet name="DATA CRUDA ENERO-MARZO 2025" sheetId="1" r:id="rId1"/>
  </sheets>
  <calcPr calcId="0"/>
</workbook>
</file>

<file path=xl/calcChain.xml><?xml version="1.0" encoding="utf-8"?>
<calcChain xmlns="http://schemas.openxmlformats.org/spreadsheetml/2006/main">
  <c r="N74" i="1" l="1"/>
  <c r="N485" i="1"/>
  <c r="N486" i="1"/>
  <c r="N487" i="1"/>
  <c r="N494" i="1"/>
  <c r="N504" i="1"/>
  <c r="N505" i="1"/>
</calcChain>
</file>

<file path=xl/sharedStrings.xml><?xml version="1.0" encoding="utf-8"?>
<sst xmlns="http://schemas.openxmlformats.org/spreadsheetml/2006/main" count="2175" uniqueCount="1183">
  <si>
    <t>Dirección/Departamento</t>
  </si>
  <si>
    <t>Dirección de Administración de Cuentas y Registros Financieros</t>
  </si>
  <si>
    <t>Año:</t>
  </si>
  <si>
    <t>Versión:</t>
  </si>
  <si>
    <t>Fecha Actualización:</t>
  </si>
  <si>
    <t>Plan Estratégico Institucional (PEI)</t>
  </si>
  <si>
    <t xml:space="preserve">Eje Estratégico : </t>
  </si>
  <si>
    <t xml:space="preserve">1.  Programación de caja efectiva </t>
  </si>
  <si>
    <t>1.2  Administrar el Sistema de la Cuenta Única del Tesoro</t>
  </si>
  <si>
    <t>PLANIFICACION</t>
  </si>
  <si>
    <t>VERIFICACION</t>
  </si>
  <si>
    <t>ASIGNACIÓN DE RECURSOS</t>
  </si>
  <si>
    <t>Objetivo Estratégico</t>
  </si>
  <si>
    <t>Producto</t>
  </si>
  <si>
    <t>Descripción
 del producto</t>
  </si>
  <si>
    <t>Indicador
 del producto/ formula de calculo</t>
  </si>
  <si>
    <t xml:space="preserve">Actividades </t>
  </si>
  <si>
    <t>Linea
 Base</t>
  </si>
  <si>
    <t>Meta</t>
  </si>
  <si>
    <t>Observaciones</t>
  </si>
  <si>
    <t>Cumplimiento</t>
  </si>
  <si>
    <t>Programación de la actividad
(Fecha exacta)</t>
  </si>
  <si>
    <t>Responsable(s) y/o Involucrado(s)</t>
  </si>
  <si>
    <t>Medio
 de Verificación</t>
  </si>
  <si>
    <t>Estatus sobre el Cumplimiento de la Operación</t>
  </si>
  <si>
    <t>Recursos Financieros</t>
  </si>
  <si>
    <t>Inicio</t>
  </si>
  <si>
    <t>Fin</t>
  </si>
  <si>
    <t>1. Administracion de   Tablas Básicas de Tesorería en Sigef</t>
  </si>
  <si>
    <t>Gestionar,mantener actualizado y ejecutar los procesos de apertura registro, habilitacion,actualizacion y cierre de los componentes de las tablas basicas de los modulos de administracion de cuentas y conciliacion bancaria</t>
  </si>
  <si>
    <t>1. Porcentaje de Registros de Cuentas/SubCuentas/Tesoserías/Bancos Gestionados.                                
Fómula: Cant. Registros Cuentas/SubCuentas/Tesoserías/Bancos Gestionados/Cant. Solicitudes Recibidas.</t>
  </si>
  <si>
    <t>1.1 Registro y Actualización de las Subcuentas en Pesos, Dólares y Euros.</t>
  </si>
  <si>
    <t>Luhatani Pérez
Encargada División Control y Conciliación.</t>
  </si>
  <si>
    <t>Cronológico Solicitudes Recibidas - Sistema SIGEF y Correos Electrónicos</t>
  </si>
  <si>
    <t>RD$0.00</t>
  </si>
  <si>
    <t>1.2 Registros y actualizacion de cuentas administradas.</t>
  </si>
  <si>
    <t>1.3 Registro y Actualización de Tesorerías.</t>
  </si>
  <si>
    <t>1.4 Registro y Actualización de Entidades Financieras.</t>
  </si>
  <si>
    <t>1.5 Carga Diaria en Sigef de Tasa Cambiaria Emitida por el Banco Central.</t>
  </si>
  <si>
    <t>2. Conciliacion de Cuentas Bancarias y SubCuentas</t>
  </si>
  <si>
    <t>2. Cantidad de Cuentas Administradas por la Tesorería en Sigef.            
Fórmula: Cantidad de Cuentas Administradas/ Cantidad Cuentas Actualizadas.</t>
  </si>
  <si>
    <t>Control de las operaciones de las cuentas administradas</t>
  </si>
  <si>
    <t>Tabla Básica Cuentas Bancarias Sigef</t>
  </si>
  <si>
    <t>Controlar la conciliacion del sistema de cuenta unica del tesoro y de las operaciones en cuentas y subcuentas administradas de instituciones del sector publico no financiero</t>
  </si>
  <si>
    <t>1.  Porcentaje  Cuentas Administradas por el Tesoro Conciliadas. 
 Fórmula: Cantidad de Cuentas / Cuentas Conciliadas.</t>
  </si>
  <si>
    <t>2.1 Cargar en Sigef de Archivos Electrónicos de las Cuentas en Banco de Reservas, Cuentas LBTR en Banco Central y Cuentas de Financiamientos en Banco Central.</t>
  </si>
  <si>
    <t>Informes Mensuales y Reportes de Conciliación Sigef</t>
  </si>
  <si>
    <t>2.2 Balance Conciliado CUT Pesos/Dólares/Euros Banreservas y Banco Central.</t>
  </si>
  <si>
    <t>Balance conciliado cuentas administradas</t>
  </si>
  <si>
    <t>3. Gestión   de  Transferencias Bancarias en los  Sistema Administrados</t>
  </si>
  <si>
    <t>Ejecutar las transferencias entre cuentas y subcuentas en los sistemas administrados</t>
  </si>
  <si>
    <t>1. Cantidad Transferencias entres Cuentas .                      
Fórmula: Cantidad de Transferencias entre cuentas  ejecutadas/ Cantidad Solicitudes Recibidas.</t>
  </si>
  <si>
    <t>3.1 Registro y Ejecución de Transferencias entre cuentas en los sistemas administrados</t>
  </si>
  <si>
    <t>Ana Yobanny Lebrón Encargada de la División de Registtros Financieros.</t>
  </si>
  <si>
    <t>Reporte de Transferencias y Traslados en el SIGEF</t>
  </si>
  <si>
    <t>2.  Cantidad transferencias entre subcuentas                                                Formula cantidad de transferencias ente subcuentas ejecutadas/cantidad solicitudes recibidas</t>
  </si>
  <si>
    <t>3.2 Registro y Ejecución de Transferencias entre subcuentas en los sistemas administrados.</t>
  </si>
  <si>
    <t>01/001/2025</t>
  </si>
  <si>
    <t xml:space="preserve">4. Registro de  Movimientos en Cuentas y SubCuentas </t>
  </si>
  <si>
    <t xml:space="preserve">Registrar movimientos financieros en cuentas bancarias y subcuentas administradas en el sistema de tesoreria </t>
  </si>
  <si>
    <t>Porcentaje de registros realizados    Formula solicitudes de registro recibidas/solicitudes atendidas</t>
  </si>
  <si>
    <t>4.1 Registro de Movimientos CUT Pesos/Dólares/Euros Banreservas y Banco Central.</t>
  </si>
  <si>
    <t>Comprobantes de Depósitos, Créditos y Débitos SIGEF</t>
  </si>
  <si>
    <t xml:space="preserve">4.2 Registros  de Movimientos  Bancarios en las Cuentas administradas por el  Tesoro, </t>
  </si>
  <si>
    <t>4.3 Validación y Aprobación de Reintegros por Créditos a Tesorería.</t>
  </si>
  <si>
    <t>Ana Yobanny Lebrón, Encargada de la División de Registtros Financieros.</t>
  </si>
  <si>
    <t>Formulario de reintegros aprobados-SIGEF</t>
  </si>
  <si>
    <t>5. Informe de Situación del Tesoro para el ERIR</t>
  </si>
  <si>
    <t>Entregar el informe sobre la situacion y movimiento del tesoro, para el estado de recaudacion e inversion de  las rentas</t>
  </si>
  <si>
    <t xml:space="preserve"> 1. Cantidad de Informes de la situacion del tesorero para el ERIR entregados             
Fórmula: Informes requeridos/ Informes entregados.</t>
  </si>
  <si>
    <t>5.1 Consolidar informacion requerida para la elaboracion del informe de las demas ares misionales que intervienen</t>
  </si>
  <si>
    <t>Eudanis Francisca Bautista Mejía, 
Directora Administración de Cuentas y Registros Financieros</t>
  </si>
  <si>
    <t>Acuso de recibo DIGECOG</t>
  </si>
  <si>
    <t>5.2 Preparación  Borrador de Informe para Validación y Aprobación del Tesorero.</t>
  </si>
  <si>
    <t xml:space="preserve">5.3 Remisión a DIGECOG Informe Definitivo. </t>
  </si>
  <si>
    <t>6. Informes de Gestion y Resultados Operativos</t>
  </si>
  <si>
    <t>Presentar reportes e informes periodicos de evaluacion de los resultados e impactos de las actividades realiza la direccion</t>
  </si>
  <si>
    <t>Cantidad de informes entregados  Formula informes requeridos/informes entregados</t>
  </si>
  <si>
    <t>1.    Preparar y presentar reportes e informes de gestion y resultados operativos del area a requerimiento</t>
  </si>
  <si>
    <t>Acuse de recibo</t>
  </si>
  <si>
    <t>2.3 Fortalecer la Rectoria del Tesoro</t>
  </si>
  <si>
    <t>Brindar Asistencia Tecnica Especializada del Sistema de Tesoreria</t>
  </si>
  <si>
    <t>Asistir a usuarios internos y externos en temas relacionadas con las operaciones de administracion de cuentas, conciliacion y gestion de anticipos financieros</t>
  </si>
  <si>
    <t>1. Porcentaje de consultas tecnicas asistidas.                                      Formula consultas recibidas/ consultas atendidas</t>
  </si>
  <si>
    <t>1.  Brindar soportes a usuarios internos y externos en la operatividad de los modulos administracion de cuentas, conciliacion bancaria y gestion de anticipos financieros</t>
  </si>
  <si>
    <t>Control de asistencias tecnicas</t>
  </si>
  <si>
    <t xml:space="preserve">Dirección/Departamento:                                                               </t>
  </si>
  <si>
    <t>Direccion de Administracion de Desembolso</t>
  </si>
  <si>
    <t>Alineación Estratégica:</t>
  </si>
  <si>
    <t>1. Programación de caja efectiva</t>
  </si>
  <si>
    <t>Actividades</t>
  </si>
  <si>
    <t>Línea
 Base</t>
  </si>
  <si>
    <t>1.3 Consolidar el cumplimiento de la política de pago del Tesoro</t>
  </si>
  <si>
    <t xml:space="preserve">1. Implementar Módulo de  Pago de Nóminas en Moneda Extranjera (PNME)  en el SIGEF.
</t>
  </si>
  <si>
    <t>Implementar un sistema de pago de nómina electrónico en moneda extranjera (Dólar y Euro), a través del sistema integrado de gestión financiera del Estado, en las modalidad de transferencia,
segunda fase</t>
  </si>
  <si>
    <t>Nivel de implementación del Módulo de  Pago de Nóminas en Moneda Extranjera (PNME)  en el SIGEF (medido por el % de avance de las actividades programadas)</t>
  </si>
  <si>
    <t>1.1 Acercamiento con institucion  involucradas para la elaboracion del modelo conceptual   de PNME. En la modalidad de transferencia
1.2 Diseñar modelo funcional  e implementar el PNME en modalidad de transferencia.</t>
  </si>
  <si>
    <t>Ejecucion trimestral de la DAD</t>
  </si>
  <si>
    <t>Continuamos a la espera de respuesta formar por la DIGES, para que indique en su planificacion cuando esta programado iniciar con este proyecto.</t>
  </si>
  <si>
    <t xml:space="preserve">1/1/2025
</t>
  </si>
  <si>
    <t xml:space="preserve">28/6/2025
</t>
  </si>
  <si>
    <t>Maria Esther Leon 
Aura Ramirez</t>
  </si>
  <si>
    <t>Modelo Conceptual  elaborado en la modalidad de trasferncia segunda fase</t>
  </si>
  <si>
    <t xml:space="preserve">Proceso de Aprobacion </t>
  </si>
  <si>
    <t xml:space="preserve">1/7/2025
</t>
  </si>
  <si>
    <t xml:space="preserve">31/12/2025
</t>
  </si>
  <si>
    <t>Modelo funcional
 Desarrollado de la en la modalidad de transferencia segunga fase</t>
  </si>
  <si>
    <t xml:space="preserve">2. Ejecutar las ordenes de  pagos de acuerdo al calendario de pago establecido para las instituciones del SPNF en la Política de Pago.
</t>
  </si>
  <si>
    <t xml:space="preserve">Consiste en la promulgación a nivel nacional de las fechas de vencimiento establecidas en el calendario de pago y su implementación continua, de modo que las instituciones puedan ordenar en función de tales fechas </t>
  </si>
  <si>
    <t xml:space="preserve">Nivel de implementación del  calendario de pago.
</t>
  </si>
  <si>
    <t>2.1 Implementar Calendario de Pago en instituciones piloto (OR del SIAFE)</t>
  </si>
  <si>
    <t>002/01/2025</t>
  </si>
  <si>
    <t xml:space="preserve">28/06/2025
</t>
  </si>
  <si>
    <t>Maria Esther Leon 
José Montalvo</t>
  </si>
  <si>
    <t>Listado de Instituciones Pilotos seleccionadas</t>
  </si>
  <si>
    <t xml:space="preserve"> Calendario de pago aprobado</t>
  </si>
  <si>
    <t>Porcentaje de ordenes de pago ejecutadas acorde al calendario de pago</t>
  </si>
  <si>
    <t>2.2 Difundir Calendario de Pago aprobado</t>
  </si>
  <si>
    <t>Maria Esther Leon</t>
  </si>
  <si>
    <t>Validar medios de difusión utilizados</t>
  </si>
  <si>
    <t>Se dara a conocer a partir del 02 de enero 2025</t>
  </si>
  <si>
    <t xml:space="preserve">3. Procesar órdenes de pago </t>
  </si>
  <si>
    <t>Procesar los ordenamientos de pagos en las diferentes monedas por los medios correspondiente a  pagos</t>
  </si>
  <si>
    <t>Porcentaje de órdenes de pagos procesadas = (Cantidad de canceladas por los diferentes medios a pagar /Cantidad de ordenes procesadas por los diferentes medios: ( Transferencia, Cheques y Notas * 100)</t>
  </si>
  <si>
    <t>3.1 Procesar ordenes de pagos ejecutadas por transferencias
3.2 Procesar ordenes de pagos ejecutadas por notas
3.3 Procesar ordenes de pagos ejecutadas por cheques</t>
  </si>
  <si>
    <t>ENERO-
Mediante (TR) $91,065,554,494.50
Mediante (CK) $240,535,048.18
Mediante Notas  US$726,564,939.69
Euros$3,957,464.87
DEG.64,303,576.00
DOP$ 14,899,012,179.24
FEBRERO- 
mediante (TR) $71,262,473,784.22
mediante (CK) $505,334,547.19
Mediante Notas US$360,317,571.32
Euros $12,248,343.97
DOP$16,727,314,774.30
MARZO
mediante (TR) $73,136,203,045.29
Mediante (CK) $2,307,166,379.20
Mediante Notas- US$ 317,675,034.95
EUR$ 4,668,707.77  
RD$7,417,381,647.78</t>
  </si>
  <si>
    <t>División de procesamiento y ejecucion de pagos</t>
  </si>
  <si>
    <t>Pagos  realizados/ Reportes  SIGEF.</t>
  </si>
  <si>
    <t xml:space="preserve">4. Realizar el registro y levantamiento de retenciones. </t>
  </si>
  <si>
    <t xml:space="preserve"> Registrar en el SIGEF las Retenciones de pagos, los levantamientos de cesiones y embargos  de pagos a personas físicas y jurídicas.</t>
  </si>
  <si>
    <t>Porcentaje de registro de retenciones realizados =  (Cantidad de retenciones registradas / Total de retenciones *100)</t>
  </si>
  <si>
    <t>4.1 Registrar las retenciones solicitadas.</t>
  </si>
  <si>
    <t xml:space="preserve">      ENERO: 17 Solicitudes recibidas            /17 Solicitudes registradas                      FEBRERO: 18  Solictudes recibidas                  / 18 Solicitudes registradas.                                    MARZO:  Solicitudes recibidas                 / Solicitudes registradas.      </t>
  </si>
  <si>
    <t>División de Registro y Retenciones de Beneficiarios.</t>
  </si>
  <si>
    <t xml:space="preserve"> Registro de Retenciones realizados/ Reportes  SIGEF.</t>
  </si>
  <si>
    <t>Porcentaje de  retenciones realizados =  (Cantidad levantada de las retenciones registradas/ Total retenciones registradas * 100)</t>
  </si>
  <si>
    <t>4.2 Levantar las retenciones solicitadas.</t>
  </si>
  <si>
    <t xml:space="preserve">      ENERO: 45Solicitudes recibidas            /45 Solicitudes registradas                      FEBRERO: 69  Solictudes recibidas                  / 69 Solicitudes registradas.                                    MARZO: Solicitudes recibidas                 / Solicitudes registradas.      </t>
  </si>
  <si>
    <t xml:space="preserve"> Levantamientos de Retenciones realizados/ Reportes  SIGEF.</t>
  </si>
  <si>
    <t>5. Registrar los beneficiarios de pagos no proveedores del Estado.</t>
  </si>
  <si>
    <t xml:space="preserve"> Registrar en el SIGEF los Beneficiarios de pagos no proveedores del Estado.</t>
  </si>
  <si>
    <t>Porcentaje de registro de beneficiario  no proveedores = (Cantidad de Beneficiarios registrados / Total de solicitudes * 100</t>
  </si>
  <si>
    <t xml:space="preserve">5.1 Registrar los Beneficiarios de pagos no proveedores solicitados.
</t>
  </si>
  <si>
    <t xml:space="preserve">      ENERO: 63 Solicitudes recibidas            /86 Solicitudes registradas                      FEBRERO: 86  Solictudes recibidas                  / 296 Solicitudes registradas.                                    MARZO:  Solicitudes recibidas                 / Solicitudes registradas.      </t>
  </si>
  <si>
    <t xml:space="preserve"> Registros de Beneficiarios  realizados/ Reportes SIGEF.</t>
  </si>
  <si>
    <t>Dirección de Administración de Fondos</t>
  </si>
  <si>
    <t>Programación y Gestión de Caja Activa</t>
  </si>
  <si>
    <t xml:space="preserve">1. Incorporar las Instituciones del Sector Público No Financiero al SIRITE (Pago de Servicios a través del Portal Web)                                            </t>
  </si>
  <si>
    <t>Realizar la gestión para incorporar al SIRITE las instituciones bajo el ámbito de la ley 567-05, para el pago de</t>
  </si>
  <si>
    <t>1.2 Elaborar Reporte Diagnóstico para la incorporación Instituciones al Sistema de Recaudación de Ingresos del Tesoro (SIRITE) de acuerdo a las visitas técnicas realizadas</t>
  </si>
  <si>
    <t>A definir</t>
  </si>
  <si>
    <t>1. Luis Rafael Delgado
 Tesorero Nacional 
2. Aurelia Reyes 
Directora de Administración de Fondos
3. Máxima Autoridad de las entidades gubernamentales a ser incorporadas al SIRITE</t>
  </si>
  <si>
    <t>Reporte Diagnóstico para la incorporación Instituciones al Sistema de Recaudación de Ingresos del Tesoro (SIRITE) aprobado.</t>
  </si>
  <si>
    <t>1.3  Establecer convenios de servicios con el Primer Grupo de instituciones (3 Instituciones) según requerimientos</t>
  </si>
  <si>
    <t>1. Luis Rafael Delgado
 Tesorero Nacional 
2. Aurelia Reyes 
Directora de Administración de Fondos 
3. Máxima Autoridad de las entidades gubernamentales a ser incorporadas al SIRITE</t>
  </si>
  <si>
    <t>Convenios aprobados por las partes.</t>
  </si>
  <si>
    <t>1.4  Habilitar los centros de recaudación en el SIRITE según requerimientos</t>
  </si>
  <si>
    <t>1. Aurelia Reyes- 
Directora de Administración de Fondos 
2. Ana Lidia Rosario 
Auxiliar de Contabilidad II
3.Olga Martínez
Analista de Seguimiento a las Recaudaciones y Gestión de Cobranzas</t>
  </si>
  <si>
    <t>Reporte de Centros de Recaudación
Print Screen Pantalla de Creación de los Centros de Caja</t>
  </si>
  <si>
    <t>1.5  Preparar la Vinculación de los Conceptos de Ingreso de las Instituciones con el Clasificador Presupuestario según requerimientos</t>
  </si>
  <si>
    <t xml:space="preserve"> Reporte de Configuración</t>
  </si>
  <si>
    <t>1.6  Incorporar las Instituciones del Sector Público No Financiero al SIRITE mediante el esquema de Burocracia 0 (Pago de Servicios a través del SIRITE en Ventanillas Unicas)</t>
  </si>
  <si>
    <t>1. Aurelia Reyes- 
Directora de Administración de Fondos 
3.Rosa Grullón
Analista De Ingreso SIRITE
4.Olga Martínez
Analista de Seguimiento a las Recaudaciones y Gestión de Cobranzas</t>
  </si>
  <si>
    <t xml:space="preserve">
Print Screen de Configuración</t>
  </si>
  <si>
    <t xml:space="preserve">2. Incorporar las Instituciones del Sector Público No Financiero al SIRITE (Pago de Cajas Bancarias e Institucionales)                                            </t>
  </si>
  <si>
    <t>100 % de instituciones identificadas y validadas incorporadas al Sirite a través de las Cajas Bancarias e Instituciones</t>
  </si>
  <si>
    <t>2..1   Realizar reuniones y  visitas técnicas para levantamiento de información respecto a los procesos a la gestión del pago de servicios en las instituciones según requerimiento</t>
  </si>
  <si>
    <t>1. Aurelia Reyes- 
Directora de Administración de Fondos 
2. Equipo SIRITE</t>
  </si>
  <si>
    <t>Este producto se va a revisar, puesto que su consecución no esta dentro de nuestro alcance, ya que se requiere: el desarrollo de parte de DIGES y una firma de convenio con el Banco de Reservas</t>
  </si>
  <si>
    <t>2.2 Elaborar Reporte Diagnóstico para la incorporación Instituciones al Sistema de Recaudación de Ingresos del Tesoro (SIRITE) de acuerdo a las visitas técnicas realizadas</t>
  </si>
  <si>
    <t>1. Luis Rafael Delgado
Tesorero Nacional 
2. Aurelia Reyes
Directora de Administración de Fondos
3. Máxima Autoridad de las entidades gubernamentales a ser incorporadas al SIRITE</t>
  </si>
  <si>
    <t xml:space="preserve">2. Incorporar las Instituciones del Sector Público No Financiero al SIRITE (Pago de Cajas Bancarias e Institucionales)    </t>
  </si>
  <si>
    <t>2.3 Seleccionar las Instituciones Piloto</t>
  </si>
  <si>
    <t>Lista de las Instituciones seleccionadas</t>
  </si>
  <si>
    <t>2.4  Establecer convenios de servicios con el Primer Grupo de instituciones (3 Instituciones) según requerimientos</t>
  </si>
  <si>
    <t>1. Aurelia Reyes
Directora de Administración de Fondo
2. Equipo SIRITE</t>
  </si>
  <si>
    <t>2.5  Habilitar los Centros de Cajas y Cajas Institucionales en el SIRITE</t>
  </si>
  <si>
    <t>1. Aurelia Reyes
Directora de Administración de Fondo
2.DACyRF
3.DNyCTI
4. Banco de Reservas</t>
  </si>
  <si>
    <t xml:space="preserve"> Reporte de Centros de Cajas y Cajas Institucionales
  Print Screen Pantalla de Centros de Cajas y Cajas Institucionales</t>
  </si>
  <si>
    <t>2.6  Realizar el cierre de la cuenta colectora</t>
  </si>
  <si>
    <t xml:space="preserve"> Reporte de Cierre de Cuentas 
Comunicación de Solicitud de Cierre de Cuenta al Banco</t>
  </si>
  <si>
    <t>3. Controlar y monitorear los ingresos y registros vinculados a las operaciones de las instituciones en SIRITE:</t>
  </si>
  <si>
    <t>Gestionar las recaudaciones de los ingresos que se realizan a través SIRITE, validar el correcto registro en la cuenta Colectora SIRITE y subcuentas</t>
  </si>
  <si>
    <t>100% de registros financieros realizados y validados</t>
  </si>
  <si>
    <t>3.1  Gestionar solicitudes de transferencias y validar registros.</t>
  </si>
  <si>
    <t>1. Aurelia Reyes
Directora de Administración de Fondos 
2.DACyRF
3.DNyCTI
4. Banco de Reservas</t>
  </si>
  <si>
    <t>3.2 Gestionar las devoluciones de fondos de Transacciones del SIRITE y validar registros.</t>
  </si>
  <si>
    <t>3.3 Monitorear y validar registros de Ingresos SIRITE</t>
  </si>
  <si>
    <t>3.4 Gestionar pago de comisiones por concepto de prestación de servicios de adquirencia</t>
  </si>
  <si>
    <t>3.5 Monitorear y validar depósitos en las Cuentas Colectoras SIRITE</t>
  </si>
  <si>
    <t>3.6  Gestionar solicitudes de  traslados a las subcuentas y validar registros</t>
  </si>
  <si>
    <t>3.7 Monitorear las transacciones diarias generadas en SIRITE</t>
  </si>
  <si>
    <t>4.Preparar el Informe del comportamiento de las recaudaciones</t>
  </si>
  <si>
    <t>Analizar los ingresos recaudados en comparación con la estimación aprobada en la ley presupuesto de ingresos de cada año, con la finalidad de informar la evolución de los ingresos de la Tesorería Nacional.</t>
  </si>
  <si>
    <t>Cantidad de informes del comportamiento de las recaudaciones</t>
  </si>
  <si>
    <t>4.1 Recibir la Dirección de Programación y Evaluación Financiera la Estimación de los Ingresos Diarios.</t>
  </si>
  <si>
    <t>31/122025</t>
  </si>
  <si>
    <t>Expedientes de solicitudes de trasferencias tramitadas                                                         
Reporte movimiento en libro SIGEF
Comprobantes de avisos registrados en SIGEF</t>
  </si>
  <si>
    <t>4.2 Recibir la data con las informaciones con los movimientos del traslado a la CUT de las cuentas colectoras</t>
  </si>
  <si>
    <t>1. Aurelia Reyes
Directora de Administración de Fondo
2. Equipo SIRITE                  
 3. Instituciones Incorporadas</t>
  </si>
  <si>
    <t xml:space="preserve">Solicitudes reembolso y transferencia tramitadas
Comprobantes de avisos registrados en SIGEF                                                                         
Factura emitida por CARDNET 
                                                                                </t>
  </si>
  <si>
    <t>4.3 Elaborar el reporte de los ingresos diarios depositados en la cuenta del tesoro.</t>
  </si>
  <si>
    <t xml:space="preserve">Reporte Movimiento Financiero en Libros                                 Comprobantes de avisos registrados en SIGEF                                                    Archivos de Recaudación Aprobados                                                                     </t>
  </si>
  <si>
    <t>4.4 Generar el reporte por Unidad Recaudadora (una vez realizado el cierre de los registros de ingresos del mes en cuestión).</t>
  </si>
  <si>
    <t xml:space="preserve">Solicitudes de pago/transferencia tramitadas. 
Avisos de debito SIGEF                                                                                                                                                                                                                                                                                                                               Reportes Movimiento Financiero en Libros SIGEF 
Factura emitida por CARDNET 
                                                                     </t>
  </si>
  <si>
    <t>4.5  Recibir de la Dirección General de Política y Legislación Tributaria las estimación anual mensualizada de los ingresos por unidad recaudadora.</t>
  </si>
  <si>
    <t>Reportes Estado de Cuenta SIGEF 
Estado de cuenta CARDNET                                                                                                                                      Reporte Lotes CARDNET</t>
  </si>
  <si>
    <t xml:space="preserve">4.6 Elaborar los cuadros y gráficos comparativos de las estimaciones y recaudaciones registradas.  </t>
  </si>
  <si>
    <t xml:space="preserve">Solicitudes tramitadas. 
Reportes Movimiento entre Cuentas SIGEF                
Factura emitida por CARDNET 
Estado de cuenta CARDNET                           </t>
  </si>
  <si>
    <t>4.7 Preparar el informe de los ingresos mensual.</t>
  </si>
  <si>
    <t xml:space="preserve">Reportes SIRITE
Reportes de Lotes de CARDNET </t>
  </si>
  <si>
    <t>5. Registrar y especificar los ingresos tributarios</t>
  </si>
  <si>
    <t>Crear formularios de ingresos tributarios a los movimientos tipo ingresos que tengan las cuentas y subcuentas vinculadas a la CUT</t>
  </si>
  <si>
    <t>100% sde los ingresos tributarios registrados y especificados</t>
  </si>
  <si>
    <t>5.1  Generar el reporte de ingresos pendientes.</t>
  </si>
  <si>
    <t>1. Aurelia Reyes
Directora de Administración de Fondo
2. Javier Lozano
Analista de Autorizaciones de Ingresos</t>
  </si>
  <si>
    <t>'Estimación de los Ingresos Diarios</t>
  </si>
  <si>
    <t>5.2 Recibir los archivos de especificación y recaudación por parte de la DGA y la DGII.</t>
  </si>
  <si>
    <t>1. Aurelia Reyes
Directora de Administración de Fondo
 2. Equipo SIRITE</t>
  </si>
  <si>
    <t>'Reporte del data reservas</t>
  </si>
  <si>
    <t>5.3 Cargar en el SIGEF los archivos de especificación y recaudación recibidos de la DGA y la DGII</t>
  </si>
  <si>
    <t>Reporte de los ingresos diarios y depositados en la CUT</t>
  </si>
  <si>
    <t>5.4 Verificar la existencia de errores luego de finalizar la carga.</t>
  </si>
  <si>
    <t xml:space="preserve">Reportes dinámico de ingresos SIGEF </t>
  </si>
  <si>
    <t>5.5 Remitir archivos con errores para fines de corrección a la DGA y la DGII</t>
  </si>
  <si>
    <t>Estimación anual mensualizada de los ingresos por unidad recaudadora.</t>
  </si>
  <si>
    <t>6. Registrar y especificar los ingresos no  tributarios</t>
  </si>
  <si>
    <t>Crear formularios de ingresos No Tributarios a los movimientos tipo ingresos que tengan las cuentas y subcuentas vinculadas a la CUT.</t>
  </si>
  <si>
    <t>100% del registro de los ingresos  no tributarios</t>
  </si>
  <si>
    <t>6.1  Generar el reporte de ingresos pendientes.</t>
  </si>
  <si>
    <t>1. División de Captación y Control de Ingresos
2. Analistas de Autorizaciones de Ingresos</t>
  </si>
  <si>
    <t>Reportes del Sigef</t>
  </si>
  <si>
    <t>6.2 Preparar reporte con los créditos a ser procesados.</t>
  </si>
  <si>
    <t>1. Encargado de la División de Captación y Control de Ingresos
2. Analista de Autorizaciones de Ingresos
3.- Analista Control de Ingresos 
4.- DGA
5.- DGII</t>
  </si>
  <si>
    <t>6.3 Digitar los créditos en sus respectiva cuenta presupuestaria de ingreso</t>
  </si>
  <si>
    <t>Correos recibidos de la DGA y la DGII</t>
  </si>
  <si>
    <t>6.4 Revisar, Terminar y Aprobar los formularios de ingresos.-</t>
  </si>
  <si>
    <t>Consulta de archivos en el SIGEF</t>
  </si>
  <si>
    <t xml:space="preserve">6.5 Recibir por parte de las empresas procesadoras de pagos los Archivos de recaudación SIRITE. </t>
  </si>
  <si>
    <t xml:space="preserve">1. Encargada de la División de Captación y Control de Ingresos
2. Analista de Autorizaciones de Ingresos
3.- Analista Control de Ingresos </t>
  </si>
  <si>
    <t>Archivos en Excel</t>
  </si>
  <si>
    <t>6.6 Validar transacciones y formato de los Archivos de Recaudación remitidos.</t>
  </si>
  <si>
    <t>6.7  Remitir casos de transacciones y/o archivos que no cumplen con los requerimientos a las empresas procesadoras o a DIGES, para corrección.</t>
  </si>
  <si>
    <t>Correos enviados a la DGA y la DGII</t>
  </si>
  <si>
    <t>6.8 Cargar en SIRITE los Archivos de Recaudación.</t>
  </si>
  <si>
    <t xml:space="preserve">6.9  Validar el registro de Ingresos y Formularios SIRITE </t>
  </si>
  <si>
    <t>7. Realizar el cierre y traslado mensuales</t>
  </si>
  <si>
    <t>Validar que todos los registros de los ingresos percibidos, que corresponden a cada mes hayan sido realizados, gestionar los traslados entre subcuentas e informar a las instituciones involucradas.</t>
  </si>
  <si>
    <t>100% de los traslados realizados</t>
  </si>
  <si>
    <t>7.1 Validar las informaciones suministradas por la DGA y la DGII con las registradas en el SIGEF.</t>
  </si>
  <si>
    <t xml:space="preserve">1.- Analista Control de Ingresos </t>
  </si>
  <si>
    <t>Reporte del SIGEF</t>
  </si>
  <si>
    <t>7.2 Determinar la diferencia entre las informaciones suministradas por la DGA y la DGII y la registrada en el SIGEF.</t>
  </si>
  <si>
    <t>1.- Analista de Ingreso I
2.- Aux. Contabilidad I</t>
  </si>
  <si>
    <t>7.3 Preparar comunicaciones validando la recaudaciones registradas durante el mes de los Fondos de Tercero.</t>
  </si>
  <si>
    <t>Formularios de Ingresos creados SIGEF</t>
  </si>
  <si>
    <t>7.4 Repreparar traslados relacionados a las recaudaciones recibidas durante el mes de los Fondos de Tercero.</t>
  </si>
  <si>
    <t xml:space="preserve">1. Encargada de la División de Captación y Control de Ingresos
2. Analista de Autorizaciones de Ingresos
3.- Analista Control de Ingresos 
</t>
  </si>
  <si>
    <t xml:space="preserve">Formulario de Ingresos Aprobados </t>
  </si>
  <si>
    <t>7.5 Preparar traslado según lo establecido en el Art. 17, de la Ley 567-05</t>
  </si>
  <si>
    <t xml:space="preserve">Archivos de Recaudación </t>
  </si>
  <si>
    <t>8. Realizar las correccciones y devoluciones de recursos solicitados</t>
  </si>
  <si>
    <t>Procesar las comunicaciones recibidas de las instituciones con la finalidad de realizar las correcciones de los ingresos registrados con diferencias y el reembolso de aquellos recursos depositados por error en las cuentas colectoras.</t>
  </si>
  <si>
    <t>100% de las correcciones y devoluciones solicitadas</t>
  </si>
  <si>
    <t>8.1  Recibir comunicación solicitando la devolución de recursos.-</t>
  </si>
  <si>
    <t xml:space="preserve">1. Encargada de la División de Captación y Control de Ingresos
2. Analista de Autorizaciones de Ingresos
3.- Analista Control de Ingresos 
</t>
  </si>
  <si>
    <t xml:space="preserve">Reportes Excel                                         Reportes SIGEF </t>
  </si>
  <si>
    <t>8.2 Validar en el SIGEF la recepción de los recursos solicitados.</t>
  </si>
  <si>
    <t xml:space="preserve">1. Analista de Autorizaciones de Ingresos
2.- Analista Control de Ingresos </t>
  </si>
  <si>
    <t>8.3 Solicitar la elaboración de comunicación para la devolución de los recursos solicitados.</t>
  </si>
  <si>
    <t>8.4 Colocar la subcuenta y la cuenta presupuestaria de ingresos  que será afectada.</t>
  </si>
  <si>
    <t xml:space="preserve">Solicitudes de Traslados tramitados </t>
  </si>
  <si>
    <t>9. Realizar el reembolsos de fianzas</t>
  </si>
  <si>
    <t>Validar los depósitos realizados en el sistema por Conceptos de Fianzas que es remitido por el Ministerio de Hacienda.</t>
  </si>
  <si>
    <t>100% de los reembolsos solicitados</t>
  </si>
  <si>
    <t>9.1  Recibir del Ministerio de Hacienda la solicitud para el reembolso de las Fianzas Judiciales</t>
  </si>
  <si>
    <t>1. Encargada de la División de Captación y Control de Ingresos
2. Analista de Autorizaciones de Ingresos</t>
  </si>
  <si>
    <t>Comunicaciones recibidas</t>
  </si>
  <si>
    <t>9.2 Validar en el SIGEF la recepción de los recursos solicitados y la imprime.</t>
  </si>
  <si>
    <t xml:space="preserve">1. Analista de Autorizaciones de Ingresos
2.- Analista Control de Ingresos 
</t>
  </si>
  <si>
    <t xml:space="preserve">Reportes de Estado de Cuenta SIGEF generados </t>
  </si>
  <si>
    <t>9.3 Sellar el documento que contiene la información del formulario de ingreso.</t>
  </si>
  <si>
    <t xml:space="preserve">Comunicaciones Elaboradas </t>
  </si>
  <si>
    <t>9.4 Remitir la documentación al Director de Administración de Fondos para la firma.</t>
  </si>
  <si>
    <t>9.5 Enviar al Ministerio de Hacienda la documentación.</t>
  </si>
  <si>
    <t>10. Elaborar el informe de Cierre Fiscal de los Ingresos registrados</t>
  </si>
  <si>
    <t>Analizar, validar y recopilar las informaciones de los ingresos para el informe de corte semestral y cierre fiscal.</t>
  </si>
  <si>
    <t>Informes de ingresos entregado semestral y anual según requerimientos y plazos</t>
  </si>
  <si>
    <t>10.1 Recibir del Ministerio de Hacienda (Dirección General de Contabilidad Gubernamental) la Norma de Cierre.</t>
  </si>
  <si>
    <t xml:space="preserve">1. Analista de Autorizaciones de Ingresos
2.- Analista de Ingreso I 
</t>
  </si>
  <si>
    <t xml:space="preserve">Libramientos recibidos </t>
  </si>
  <si>
    <t>10.2 Planificar las actividades y procesos a realizar para dar cumplimiento a las directrices y fechas sobre el Registro de Ingresos contenidas en la Norma de Cierre.</t>
  </si>
  <si>
    <t xml:space="preserve">Reporte SIGEF </t>
  </si>
  <si>
    <t>00/01/1900</t>
  </si>
  <si>
    <t xml:space="preserve">10.3 Recopilar las informaciones relativas a los Ingresos según fecha indicada en la Norma de Cierre.    </t>
  </si>
  <si>
    <t xml:space="preserve">Libramientos sellados </t>
  </si>
  <si>
    <t xml:space="preserve">10.4  Remitir las informaciones recabadas a La Dirección encargada de consolidar las informaciones a incluir en el Informe de la posición del Tesoro, según la Norma de Cierre. </t>
  </si>
  <si>
    <t xml:space="preserve">Libramiento firmados por el Director </t>
  </si>
  <si>
    <t>10.5 Enviar al Ministerio de Hacienda la documentación.</t>
  </si>
  <si>
    <t>Libramientos remitidos al MH</t>
  </si>
  <si>
    <t xml:space="preserve"> 11. Gestion Integral de Activos y Pasivos</t>
  </si>
  <si>
    <t>Desarrollo de una herramienta Tecnologica Gestion Integral  activo y pasivo a corto plazo en SIGEF</t>
  </si>
  <si>
    <t>Porcentaje del desarrollo de la herramienta, Integral</t>
  </si>
  <si>
    <t>11.1  Registro de operaciones, valoracion de posiciones y generacion de reportes</t>
  </si>
  <si>
    <t>1.Aurelia Reyes 
Directora Administración de Fondos
2. Margarita Maldonado
Encargada División de Fondos</t>
  </si>
  <si>
    <t>Desarrollo    de la herramienta Tecnologica Gestión de Activos y Pasivos de Corto Plazo elaborado</t>
  </si>
  <si>
    <t>12. Gestionar las inversiones del Tesoro</t>
  </si>
  <si>
    <t>Monitorear comportamiento del mercado financiero para realizar las inveriones de corto plazo del tesoro</t>
  </si>
  <si>
    <t>porcentaje de inveriones realizadas</t>
  </si>
  <si>
    <t>12.1 Realizar Levantamiento y consolidar  informaciones  para la gestion de inversiones</t>
  </si>
  <si>
    <t>1.Aurelia Reyes 
Director Administración de Fondos
2. Margarita Maldonado
Encargada División de Fondos</t>
  </si>
  <si>
    <t>Inversiones del tesoro ejecutadas Matriz y Rendimientos generados</t>
  </si>
  <si>
    <t>13. Modernizar la gestion de caja</t>
  </si>
  <si>
    <t>Adecuar la Gestion de Caja tradicional que se lleva a cabo en la actualidad a los nuevos paradigms que contiene la vision moderna que focaliza el modelo de Frond, Middle y Back office</t>
  </si>
  <si>
    <t>Estructura funcional de la gestion de caja</t>
  </si>
  <si>
    <t xml:space="preserve">13.1 Realizar el levantamiento de las informaciones.
</t>
  </si>
  <si>
    <t>Herramienta informatica implementada</t>
  </si>
  <si>
    <t xml:space="preserve">13.2 Realizar el diagnóstico </t>
  </si>
  <si>
    <t>13.3 Coordinar el Plan de acción</t>
  </si>
  <si>
    <t>14. Gestionar Portafolio de Activo y Pasivo del tesoro</t>
  </si>
  <si>
    <t xml:space="preserve">Coordinar con Bancos Agente a fin de realizar inversiones en diferentes instrumentos que permita rentabilizar los saldos disponibles </t>
  </si>
  <si>
    <t>porcentaje de  inversiones en el portafolio</t>
  </si>
  <si>
    <t xml:space="preserve">14.1 Realizar el levantamiento de las informaciones.
</t>
  </si>
  <si>
    <t>14.2 Consolidar las informaciones a ser incluidas en la propuesta de norma</t>
  </si>
  <si>
    <t>15. Gestión de Cobranzas</t>
  </si>
  <si>
    <t>Evaluar el cumplimiento de los pagos de cuentas por cobrar de las instituciones
públicas al Tesoro y proponer mejoras, en función de los resultados obtenidos en
la gestión de cobranza de los diferentes períodos.</t>
  </si>
  <si>
    <t>Cantidad  de recursos captados a través de las cobranzas</t>
  </si>
  <si>
    <t xml:space="preserve">15.1    Realizar el levantamiento de las informaciones.
</t>
  </si>
  <si>
    <t>N/A</t>
  </si>
  <si>
    <t xml:space="preserve">1.Aurelia Reyes 
Director Administración de Fondos/Javier Lozano
</t>
  </si>
  <si>
    <t>Informaciones levantadas y normas elaboradas y aprobadas</t>
  </si>
  <si>
    <t>Propuesta de norma técnica</t>
  </si>
  <si>
    <t>15.2    Consolidar las informaciones a ser incluidas en la propuesta de norma</t>
  </si>
  <si>
    <t>16. Gestionar Las Especies Timbradas ( Elaboracion despacho devolucion e incineracion de las Especies Timbradas)</t>
  </si>
  <si>
    <t>Las Especies Timbradas son instrumentos de recaudacion de impuestos o tasas</t>
  </si>
  <si>
    <t>Cantidad de las especies timbradas solicitadas para impresión cantidad de especies timbradas despachadas cantidad de especies timbradas incineradas</t>
  </si>
  <si>
    <t>16.1 Recibir autorización del Tesorero para la Realización del decreto y realiza requerimiento de compra</t>
  </si>
  <si>
    <t xml:space="preserve">1.Aurelia Reyes
Directora  Administración de Fondos
</t>
  </si>
  <si>
    <t>Autorización mediante comunicación para contratar y/o cancelar inversiones</t>
  </si>
  <si>
    <t xml:space="preserve">16.2 Recibir mediante acta de entrega las especies timbradas </t>
  </si>
  <si>
    <t xml:space="preserve">16.3 Registrar en el sistema la entrada de las especies timbradas </t>
  </si>
  <si>
    <t>1. Eduard Oviedo       
Encargado Especies Timbradas</t>
  </si>
  <si>
    <t>16.4 Custodiar  las especies timbradas disponibles en Bóveda</t>
  </si>
  <si>
    <t>16.5 Recibir solicitudes de INPOSDOM y DGII</t>
  </si>
  <si>
    <t xml:space="preserve">16.6 Registrar en el SITNA las salidas de las especies timbradas </t>
  </si>
  <si>
    <t>16.7 Entregar  las especies timbradas a las instituciones correspondientes</t>
  </si>
  <si>
    <t xml:space="preserve">16.8 Elaboración y remisión del anteproyecto de Incineración </t>
  </si>
  <si>
    <t xml:space="preserve">16.9 Llevar a cabo el proceso de Incineración </t>
  </si>
  <si>
    <t>Reemision de Actas</t>
  </si>
  <si>
    <t>17. Elaborar el Informe de  Consolidado de  Disponibilidad</t>
  </si>
  <si>
    <t xml:space="preserve">Elaborar los insumos necesarios para el consolidado de disponibilidad </t>
  </si>
  <si>
    <t>Cantidad de informes elaborados</t>
  </si>
  <si>
    <t>17.1  Elaborar informe de Disponibilidad Banreservas RD$</t>
  </si>
  <si>
    <t xml:space="preserve">1. Margarita Maldonado-
Enc. Div. de Administración de Fondos
2. Denny Mercedes
Analista financiero
</t>
  </si>
  <si>
    <t>Remisión de correo electrónico y generación de estados de cuenta</t>
  </si>
  <si>
    <t>17.2 Elaborar informe de Disponibilidad Banreservas en monedas extranjeras</t>
  </si>
  <si>
    <t>1. Margarita Maldonado-
Enc. Div. de Administración de Fondos
2. Gisell Polanco
Analista financiero</t>
  </si>
  <si>
    <t xml:space="preserve">Remisión de correo electrónico y generación de estados de cuenta, notas de pago, ach. </t>
  </si>
  <si>
    <t>17.3 Elaborar informe de Disponibilidad BCRD en monedas extranjeras</t>
  </si>
  <si>
    <t xml:space="preserve">
1. Margarita Maldonado 
Enc. División de Fondos
2. Rainery Meran
Analista Financiero</t>
  </si>
  <si>
    <t>17.4  Monitoreo y Actualización de la Programación del Servicios de la deuda</t>
  </si>
  <si>
    <t>Remisión de correo electrónico y generacion de reportes por diferentes tipos de instituciones</t>
  </si>
  <si>
    <t>17.5  Alimentar matriz del Pasivo de Caja</t>
  </si>
  <si>
    <t>1. Margarita Maldonado
Enc. Division de Fondos
2. Keurys Segura
Analista Financiero</t>
  </si>
  <si>
    <t>17.6  Gestionar transferencia entre Cuentas Únicas del Tesoro para administrar la disponibilidad de recursos.</t>
  </si>
  <si>
    <t>1.Aurelia Reyes
Directora  Administración de Fondos
2. Margarita Maldonado 
Enc. División de Fondos
3. Analista Financiero</t>
  </si>
  <si>
    <t>Remision de correos, comunicaciones bancarias</t>
  </si>
  <si>
    <t>18. Elaborar los Formularios de compensaciones y Traslados entre  Subcuentas</t>
  </si>
  <si>
    <t>Elaborar los formularios de compensaciones y traslados de acuerdo a la solicitudes de la instituciones y el reportes de la cuota no asignada remitidos por DPy EF</t>
  </si>
  <si>
    <t>Cantidad de  formularios de compensaciones y traslados entre subcuentas</t>
  </si>
  <si>
    <t>18.1 Preparar formulario de Solicitud de Compensación de monedas</t>
  </si>
  <si>
    <t>1. Margarita Maldonado 
Enc. Division de Fondos  
2.Denny Mercedes
Analista financiero
3.Keurys Segura
Analista Financiero</t>
  </si>
  <si>
    <t xml:space="preserve">Remisión de Formulario de solicitud de compensación </t>
  </si>
  <si>
    <t>18.2  Preparar formulario de Solicitud de traslados de recursos entre subcuentas bancarias</t>
  </si>
  <si>
    <t>1. Margarita Maldonado 
Enc. División de Fondos  
2.Keurys Segura
Analista financiero
3.Denny Mercedes
Analista Financiero</t>
  </si>
  <si>
    <t>Remisión de Formulario de solicitud de Traslados de recursos entre subcuentas</t>
  </si>
  <si>
    <t xml:space="preserve">19. Elaborar Informe de Activos y Pasivos </t>
  </si>
  <si>
    <t xml:space="preserve">Generar los reportes y validar los insumos necesarios para la elaboración de Activos y Pasivos </t>
  </si>
  <si>
    <t>Cantidad de Informe de activos y pasivos</t>
  </si>
  <si>
    <t xml:space="preserve">19.1   Generar reportes del SIGEF </t>
  </si>
  <si>
    <t xml:space="preserve">1. Margarita Maldonado 
Enc. División de Fondos  
2.Keurys Segura
Analista financiero
</t>
  </si>
  <si>
    <t>Reportes de ejecución presupuestaria, ingresos por financiamiento y devengado no pagado</t>
  </si>
  <si>
    <t>19.2  Validar y actualizar los insumos Ingresos de las unidades recaudadoras</t>
  </si>
  <si>
    <t>Reporte diario de ingresos de las unidades recaudadoras.</t>
  </si>
  <si>
    <t>20. Realizar las notas de pago Uepex</t>
  </si>
  <si>
    <t>Realizar transferencias entre cuentas con recursos externos</t>
  </si>
  <si>
    <t>Cantidad de transferencias realizadas</t>
  </si>
  <si>
    <t xml:space="preserve">20.1 Verificar que la transferencia enviada por la Unidad Ejecutora cuente con  Disponibilidad.  Captura de transferencia en nota de pago
</t>
  </si>
  <si>
    <t xml:space="preserve">1. Margarita Maldonado 
Enc. División de Fondos  
2.Rayneri Meran
Analista financiero
</t>
  </si>
  <si>
    <t>Nota de pago impreso para la firma del Tesorero</t>
  </si>
  <si>
    <t xml:space="preserve"> 21. Requerimiento monedas extranjeras</t>
  </si>
  <si>
    <t>Generar reportes libramientos registrados y pendientes ordenar para identificar necesidad en monedas extranjera</t>
  </si>
  <si>
    <t>21.1 Registro de operaciones, valoracion de posiciones y generacion de reportes</t>
  </si>
  <si>
    <t>1. Aurelia  Reyes  
Directora Administración de Fondos
2. Margarita Maldonado
Encargada División de Fondos</t>
  </si>
  <si>
    <t>22. Modernizar la gestion de caja</t>
  </si>
  <si>
    <t xml:space="preserve">22.1  Realizar el levantamiento de las informaciones.
</t>
  </si>
  <si>
    <t xml:space="preserve">22.2  Realizar el diagnóstico para la herramienta informática </t>
  </si>
  <si>
    <t>22.3 Coordinar el Plan de acción</t>
  </si>
  <si>
    <t>Departamento Administrativo y Financiero</t>
  </si>
  <si>
    <t>Objetivo Estratégico:</t>
  </si>
  <si>
    <t>4. Fortalecimiento Institucional del tesoro basado en una cultura de excelencia y mejoramiento continuo</t>
  </si>
  <si>
    <t>Indicador
 del producto/ fórmula de cálculo</t>
  </si>
  <si>
    <t xml:space="preserve">4.2 Reforzar el funcionamiento Institucional. </t>
  </si>
  <si>
    <t>1. Formulación, Ejecución y Monitoreo del Presupuesto Físico y Financiero 2025 de la TN</t>
  </si>
  <si>
    <t xml:space="preserve">A. Es  el plan que se realizá  con la finalidad de  distribuir  el presupuesto que se va utilizar, para luego una vez aprobado ejecutarlo,  e ir monitoriandolo   cada cierto tiempo.                                             B. Es preparar propuestas de anteproyectos    para el año siguiente  asignando los  recursos en base a la prioridad de las necesidades. 
C) Transmitar las modificaciones  presupuestarias necesarias  para tener disponibilidad   para el  correcto desenvolvimiento  de las operaciones de la institución.   </t>
  </si>
  <si>
    <t xml:space="preserve">Calificaciones obtenidas en el IGP, por cumplimiento de metas establecidas en un período determinado. </t>
  </si>
  <si>
    <t>1.1    Preparar propuesta de Anteproyecto de Presupuesto 2025, asignando los recursos en base a la prioridad de las necesidades, y administrar presupuesto  del año 2025.</t>
  </si>
  <si>
    <t xml:space="preserve">     1.Celeste Bautista                    Encargada Administrativa y Financiera                   2.Johanna  Martinez                     Analista de  Presupuesto                                                                                                                                                                                                                                                                                                                                                  </t>
  </si>
  <si>
    <t xml:space="preserve"> Correos solicitando una relacion  de las necesidades   programadas para  ejecutarse.
 Correos de convocatoria a las áreas para sesiones de acercamiento y levantamiento.
 Registros de Participantes de los encuentros
Fotos de las Reuniones 
Listado de requerimientos identificados.</t>
  </si>
  <si>
    <t xml:space="preserve">Plantillas de Requerimientos  departamentales(  Recopilación de las necesidades de las areas para el anteproyecto de presupuesto). </t>
  </si>
  <si>
    <t>2. Gestión de Compras y Contrataciones Eficientes 2025 en el Sistema Nacional de Compras y Contrataciones Públicas (SNCCP).</t>
  </si>
  <si>
    <t xml:space="preserve">1.2 Validar y cargar en el SIGEF el Anteproyecto de Presupuesto 2026.                                                                                                                        </t>
  </si>
  <si>
    <t xml:space="preserve"> Propuesta de Anteproyecto 2025 validada al inicio de cada año.</t>
  </si>
  <si>
    <t>Printscreen de carga de archivo al SIGEF.</t>
  </si>
  <si>
    <t xml:space="preserve">1.3 Programar, reprogramar y monitorear  oportunamente  los recursos  Financieros. </t>
  </si>
  <si>
    <t>Plantilla  en excel de las modificaciones  trimestrales.</t>
  </si>
  <si>
    <t>Se refiere a la planificación de los procesos de
Compras y Contrataciones de la Tesorería Nacional,   con el objetivo de eficientizar el
abastecimiento de la Institución y cumplir con
las normativas vigentes.</t>
  </si>
  <si>
    <t>Calificaciones obtenidas en el portal del Sistema Nacional de Compras y Contrataciones Públicas (SNCCP) y publicación del Plan Anual de Compras y Contrataciones  (PACC). 
Resultado de la encuesta de satisfacción de catering.</t>
  </si>
  <si>
    <t>2.1 Administrar el Plan Anual de Compras y Contrataciones 2025.</t>
  </si>
  <si>
    <t xml:space="preserve">1.Daniel   Reynoso Jiménez                    Encargado   de la division de  Compras.                                                                             2. Yoel  Almonte                                 Analista de Compras.                         </t>
  </si>
  <si>
    <t xml:space="preserve">Correo / Comunicación solicitando el envío PACC Consolidado. </t>
  </si>
  <si>
    <t>Plan Anual de Compras y Contrataciones 2024 aprobado.</t>
  </si>
  <si>
    <t xml:space="preserve">2.2 Dar Seguimiento a reformulaciones trimestrales del 2025 del PACC. </t>
  </si>
  <si>
    <t>Link  del PACC, una ves publicado  en el portal transacional.</t>
  </si>
  <si>
    <t>Printscreen de la carga del Plan Anual de Compras y Contrataciones 2025 en el Portal de Compras.</t>
  </si>
  <si>
    <t xml:space="preserve">2.3 Gestión de procesos de compras.                                                         </t>
  </si>
  <si>
    <t>2.4 Cumplimiento con los requisitos de los portales del SNCCP y de Transparencia.</t>
  </si>
  <si>
    <t xml:space="preserve">Versiones del Plan Anual de Compras y Contrataciones 2025.                   </t>
  </si>
  <si>
    <t>2.5 Formular y publicar el Plan Anual de Compras y Contrataciones 2025.</t>
  </si>
  <si>
    <t>Print screen  de la documentacion  de compras cargada al portal  de transparencia de la institución.</t>
  </si>
  <si>
    <t>2.6 Gestión de almuerzo y catering.</t>
  </si>
  <si>
    <t>Matríz  de   procesos    de Compras.</t>
  </si>
  <si>
    <t>RD$5,830,000.00</t>
  </si>
  <si>
    <t xml:space="preserve">2.7 Gestión vehícular y especies timbradas.    </t>
  </si>
  <si>
    <t xml:space="preserve">Evidencias de Procesos </t>
  </si>
  <si>
    <t>RD$56,000,000.00</t>
  </si>
  <si>
    <t>2.8 Gestión de combustible de las áreas.</t>
  </si>
  <si>
    <t>RD$3,680,000.00</t>
  </si>
  <si>
    <t>2.9 Gestión de compra de materiales de oficina,toners/ limpieza y otros.</t>
  </si>
  <si>
    <t xml:space="preserve">
Reporte de  Modificaciones  en el  PACC.</t>
  </si>
  <si>
    <t>RD$3,248,135.00</t>
  </si>
  <si>
    <t>3. Gestión Finaciera</t>
  </si>
  <si>
    <t> Gestionar, controlar y supervisar todos los recursos financieros para lograr los objetivos institucionales.</t>
  </si>
  <si>
    <t>Carga de  cierre semestral y documentación  en el portal de transparencia de la institución
% de puntuación portal transparencia e ICI</t>
  </si>
  <si>
    <t xml:space="preserve">30. Gestión de compras verde </t>
  </si>
  <si>
    <t xml:space="preserve"> Procesos de  Compras  bajo el concepto de Compras  Verdes </t>
  </si>
  <si>
    <t>3.1 	Elaborar los registros contables, informes financieros de corte semestral y cierre fiscal.</t>
  </si>
  <si>
    <t xml:space="preserve">1.Celeste Bautista
Encargada   departamento Adm. y Fin.
2.Perla Suero                                     Analista de registro financiero.    
3.Nohely Corsino 
Contadora. 
4. Johanna Martinez 
Analista de presupuesto.
5.Yokaty De La Cruz 
Analista de presupuesto  
6.Linette Encarnación 
Analista de  presupuesto                              7.Dioralis Felix
Contadora                
</t>
  </si>
  <si>
    <t xml:space="preserve">Reporte de Caja Chica </t>
  </si>
  <si>
    <t>3.2 	Realizar la Conciliación bancaria.</t>
  </si>
  <si>
    <t xml:space="preserve">Reportes de Nóminas   </t>
  </si>
  <si>
    <t>3.3 Aprobación y revisión de procesos financieros. (contratos, órdenes de pago , nómina y reposiciones de caja chica).</t>
  </si>
  <si>
    <t xml:space="preserve">Reporte de Conciliación Bancaria  </t>
  </si>
  <si>
    <t>3.4 Cumplimiento con el sistema de la Dirección General de Contabilidad Gubernamental (DIGECOP),  Portal de Transparencia y Control Interno (ICI).</t>
  </si>
  <si>
    <t xml:space="preserve">Reportes de recepción de activos fijos cargados en el ICI </t>
  </si>
  <si>
    <t>4. Gestión de Administración de Bienes.</t>
  </si>
  <si>
    <t>Consiste en gestionar, Proveer y controlar los bienes  requeridos para la operatividad de la institución,  atendiendo de manera oportuna   para la satisfacción de los usuarios internos.</t>
  </si>
  <si>
    <t>Reporte   Generados por el Sistema de Adminitración de Bienes ( SIAB)   y  el Sistema Integrado  de Gestón Financiera ( SIGEF).   % del SISANOC e ICI</t>
  </si>
  <si>
    <t>4.1 Recepción apropiada de Administración de Bienes.</t>
  </si>
  <si>
    <t xml:space="preserve">1.Celeste Bautista
Encargada   Departamento Adm. y Fin.
2.Yokaty De La Cruz                        Analista de Presupuesto </t>
  </si>
  <si>
    <t xml:space="preserve">Reporte de Inventario de Activo fijo generado por el ( SIAB). 
Reporte de activos registrado en el Sistema Integrado de Gestión Financiera ( SIGEF).   </t>
  </si>
  <si>
    <t>4. 2 Codificación de Adm.de Bienes en la Institución.</t>
  </si>
  <si>
    <t xml:space="preserve">Reporte de Solicitudes de movimientos  Internos (SIAB) . </t>
  </si>
  <si>
    <t>4.3 Gestión y Control del Inventario de Adm.de Bienes.</t>
  </si>
  <si>
    <t>Reporte de Descarga de activos fijos ( SIAB).</t>
  </si>
  <si>
    <t>4.4  Descargo de los activos fijos Obsoletos.</t>
  </si>
  <si>
    <t xml:space="preserve">Cantidad de áreas con Activos fijos modificados ( SIAB) . </t>
  </si>
  <si>
    <t xml:space="preserve">4.5  Monitoreo, reportes y analisis estadístico </t>
  </si>
  <si>
    <t xml:space="preserve">Reporte Estadístico  de activos codificados. </t>
  </si>
  <si>
    <t xml:space="preserve">5.  Gestión de almacén debidamente Administrado </t>
  </si>
  <si>
    <t>Consiste en la gestión eficiente del inventario del almacén y la actualización continua a fin de dar una respuesta rápida y efieciente.</t>
  </si>
  <si>
    <t>Reporte de requisiciones gestionadas en Sistema Integrado de Tesorería (SITNA)</t>
  </si>
  <si>
    <t>5.1 Actualización de inventario de entrada de productos</t>
  </si>
  <si>
    <t xml:space="preserve">                                          
1. Celeste Bautista
Enc. Depto. Administrativo y Financiero 
2. George A.  Martes                       Encargado de Almacén   
3. Diolaris Féliz
Contadora   
4. Marienny Rondón 
Analista de Presupuesto                           </t>
  </si>
  <si>
    <t xml:space="preserve"> Reporte de requisiciones gestionadas en sistema de Tesorería Nacional (SITNA).
Reportes de solicitudes de almuerzo y catering
Resultado de la encuesta</t>
  </si>
  <si>
    <t>5.2 Gestión de requisiciones de las áreas de la Institución</t>
  </si>
  <si>
    <t>5.3 Actualización de inventario de salidas de productos</t>
  </si>
  <si>
    <t>5.4 Administración y entrega de materiales de oficina, toners/ limpieza y otros.</t>
  </si>
  <si>
    <t xml:space="preserve">5.5 Monitoreo, reportes y analisis estadísticos  en cuanto al ahorro de materiales gastables. </t>
  </si>
  <si>
    <t>6. Gestión de
Mantenimiento y seguridad de la Infraestructura,   Flota Vehicular y Servicios de Mayordomía.</t>
  </si>
  <si>
    <t xml:space="preserve">
Se refiere al conjunto de las acciones realizadas entorno al mantenimiento general de la insfraestructura (equipos), flota vehicular y gestión de servicios   de mayordomia y gestión mediambiental.</t>
  </si>
  <si>
    <t>Nivel de Cumplimiento del Plan de matenimiento de la estructura. 
Nivel de cumplimiento del 
Mantenimiento Preventivo y correctivo al parque vehicular de la Tesorería Nacional (porcentaje de ejecución logrado en la matríz de Mantenimiento)
Reporte de tableros de limpieza actualizado (mostrando los parámetros de medición debidamente completados)</t>
  </si>
  <si>
    <t>6.1 Adecuación y/o mantenimiento de los espacios de trabajo, para proveer las Herramientas necesarias para el correcto funcionamiento de la institución.</t>
  </si>
  <si>
    <t xml:space="preserve">1.Celeste Bautista                            Encargada Administrativa y Financiera
2 Henry Batista  
Enc. Sección de Transportación
3. Randy De Los Santos
Asistente </t>
  </si>
  <si>
    <t xml:space="preserve">Reporte fotográfico del antes y el después de  la readecuación de la infraestructura. 
Matríz de Mantenimiento actualizada.
Proceso de la readecuación.                                                                    Reportes  y check  list   de limpieza de área y equipos.                                                              Evidencias de actividades  realizadas en torno a gestión mediambiental. </t>
  </si>
  <si>
    <t xml:space="preserve"> </t>
  </si>
  <si>
    <t>6.2 Programar, ejecutar y monitorear el mantenimiento preventivo y reparación de los vehículos de la institución.</t>
  </si>
  <si>
    <t>6.3 Planta eléctrica, luminarias, aire acondicionado</t>
  </si>
  <si>
    <t>6.4 Realizar labores de supervisión y generar reporte de las labores de limpieza, a través de tableros de control de limpiezas de las áreas y los baños.</t>
  </si>
  <si>
    <t>6.5 Elaborar y dar seguimiento al  programa de limpieza de todas las áreas  y realizar el mantenimiento y limpieza de todos los componentes de los aires acondicionados.</t>
  </si>
  <si>
    <t>7.  Tramitación de Certificaciones a los servidores públicos para Devolución de Valores retenidos que serán devueltos por el Instituto Nacional de Vivienda (INAVI).</t>
  </si>
  <si>
    <t xml:space="preserve">Consiste en la recepción de expedientes y el manejo oportuno de la gestión de correspondencia y para la validación y firma del Despacho.  </t>
  </si>
  <si>
    <t>Cantidad de certificaciones tramitadas</t>
  </si>
  <si>
    <t>7.1 Registrar y tramitar las certficaciones  al despacho  del  Señor  Tesorero, para su verificación y firma y tramitar  estas certificaciones  al  INAVI.</t>
  </si>
  <si>
    <t xml:space="preserve">1.Erodis Ramírez                            Encargada de Gestión Documental                  2.Rocio                                             Archivista  
  </t>
  </si>
  <si>
    <t>Correos de Coordinación de la Reunión.</t>
  </si>
  <si>
    <t>Minuta de la Reunión.
Registro de Participantes
Fotos de la reunión</t>
  </si>
  <si>
    <t xml:space="preserve"> Acuse de recibo de Certificación</t>
  </si>
  <si>
    <t xml:space="preserve">7.2 Gestionar mejoras en la automatización del proceso con la generación de certificaciones del INAVI en linea. </t>
  </si>
  <si>
    <t>Borrador del Plan de Acción para el Traspaso del proceso de Tramitación de Expedientes para Devolución de Valores.</t>
  </si>
  <si>
    <t>Plan de Acción Validado y Aprobado.</t>
  </si>
  <si>
    <t>7.3 Realizar informes de seguimiento del proceso de transmitación de expedientes.</t>
  </si>
  <si>
    <t xml:space="preserve">Reporte general  de solicitudes recibidas de  correpondencia.  </t>
  </si>
  <si>
    <t xml:space="preserve">8. Manejo integral  de la correspondencia y la gestión de archivo central.  </t>
  </si>
  <si>
    <t xml:space="preserve">Consiste en la gestión eficiente del inventario y la actualización continua de los registros fin de dar una respuesta rápida y precisa a los requerimientos de las distintas áreas de la TN.  Vía sistema. </t>
  </si>
  <si>
    <t xml:space="preserve">Reporte de requisiciones gestionadas en el programa Transdoc. </t>
  </si>
  <si>
    <t>8.1 Recepción, registro y digitalización de correspondencia</t>
  </si>
  <si>
    <t xml:space="preserve">1. José Anibal 
Archivista
2. Perla Suero               Analísta de Registro Financiero 
3. Erodis Ramirez                        Encargada de Gestión Documental                                    </t>
  </si>
  <si>
    <t xml:space="preserve">Reporte de adquisiciones gestinada por sistema (SITNA)
Fofografías de reuniones 
Listado de reuniones  y capacitaciones    
Reportes estadísticos 
Resporte de transferencia de documentación 
Resportes de avances </t>
  </si>
  <si>
    <t>8.2 Canalización de correspondencia</t>
  </si>
  <si>
    <t>8.3 Seguimiento a  automatización de correspondencia.</t>
  </si>
  <si>
    <t>8.4 Coordinar y controlar el funcionamiento del archivo central de  la institución.</t>
  </si>
  <si>
    <t>8.5 Organizar y controlar el archivo central de la institución, mediante la clasificación, custodia de la documentación física y su registro oportuno en el sistema digital.</t>
  </si>
  <si>
    <t xml:space="preserve">8.6 2da Etapa de la  Digitalización  y monitoreo </t>
  </si>
  <si>
    <t xml:space="preserve">9. Gestión  medioambiental </t>
  </si>
  <si>
    <t xml:space="preserve">Se refire  al proceso de supervisar, controlar  y optimizar el uso de la energía  electrica, compras verdes y gestión del reciclaje de la institución,  implementando estrategías y tecnologías para mejorar el uso eficiente. </t>
  </si>
  <si>
    <t xml:space="preserve">Porcentaje del cumplimiento del plan de Gestión Energética.
Resultado de la encuesta.   </t>
  </si>
  <si>
    <t>9.1 Actualización del reporte estadístico  de consumo mensualmente.</t>
  </si>
  <si>
    <t xml:space="preserve">     
1. Yoel Correa                                Responsable de ahorro Energético                                   </t>
  </si>
  <si>
    <t xml:space="preserve">Matríz  de consumo  energético    y  Reporte estadistico              </t>
  </si>
  <si>
    <t>9.2 Gestionar el debido plan  de ahorro energético  en la institución.</t>
  </si>
  <si>
    <t xml:space="preserve">Listado de reuniones  a charla,  newslatter vía correo ect. </t>
  </si>
  <si>
    <t xml:space="preserve">9.3 Gestión el plan medio ambiental y cronograma de actividades. </t>
  </si>
  <si>
    <t xml:space="preserve">Fotografía de la reunión, cronograma medio ambiental </t>
  </si>
  <si>
    <t>9.4 Gestion de residuos sólidos (papel , plastico, basura comun  y vidrio)</t>
  </si>
  <si>
    <t xml:space="preserve">Evidencias , fotografica,  newslatter vía correo, reporte de entega de residuos    </t>
  </si>
  <si>
    <t>9.5 Gestion de residuos peligrosos  (baterias, gomas, desechos del consultorio)</t>
  </si>
  <si>
    <t>Departamento de Comunicaciones</t>
  </si>
  <si>
    <t>Fortalecimiento Institucional e Innovación</t>
  </si>
  <si>
    <t>Posicionar a la Tesorería Nacional como una institución transparente, eficiente y confiable.</t>
  </si>
  <si>
    <t>1. Manejar la imagen institucional, a través de los diferentes medios de comunicación.</t>
  </si>
  <si>
    <t>Manejar, vigilar y controlar de forma continua la imagen de la institución por los medios correspondientes</t>
  </si>
  <si>
    <t xml:space="preserve">Nivel de cumplimiento del plan de comunicación anual </t>
  </si>
  <si>
    <t>1.1 Libro de Publicaciones en medios de la TN  2025</t>
  </si>
  <si>
    <t xml:space="preserve">1. Manuel Rodríguez         Encargado Div. Comunicaciones     
 2. Angie Castillo </t>
  </si>
  <si>
    <t>Evidencia cargada en ALFRESCO</t>
  </si>
  <si>
    <t>RD$50,000.00</t>
  </si>
  <si>
    <t>1.2 Informe de monitoreo de medios tradicionales</t>
  </si>
  <si>
    <t>1. Manuel Rodríguez         Encargado Div. Comunicaciones     
 2. Rosa Ramírez Borbón  Analista de Comunicaciones        3. Héctor Rodríguez Analista de Comunicaciones</t>
  </si>
  <si>
    <t>*Informe de Prensa     *Informe de Publicaciones realizadas                   *Enlaces digitales</t>
  </si>
  <si>
    <t>1.3 Plan de Medios (Offline y Online)</t>
  </si>
  <si>
    <t>1.4 Informe de monitoreo de RRSS</t>
  </si>
  <si>
    <t xml:space="preserve">*Analíticas de RRSS    *Informe de Publicaciones realizadas </t>
  </si>
  <si>
    <t>1.5 Notas de Prensa</t>
  </si>
  <si>
    <t>Manuel Rodríguez</t>
  </si>
  <si>
    <t xml:space="preserve">Notas de prensa </t>
  </si>
  <si>
    <t>1.6 Creación de material (videos y fotos) para publicar</t>
  </si>
  <si>
    <t>1. Manuel Rodríguez         Encargado Div. Comunicaciones     
 2. Jorge Díaz             3. Sterling Paulino</t>
  </si>
  <si>
    <t>Fotos y videos realizados</t>
  </si>
  <si>
    <t>1.7 Cartas de felicitación por aniversario a los medios de comunicación</t>
  </si>
  <si>
    <t xml:space="preserve">1. Manuel Rodríguez         Encargado Div. Comunicaciones     
 2. Lissete Bruno </t>
  </si>
  <si>
    <t>*Acuse de recibo de carta enviada al medio    *Publicación en RRSS de la TN</t>
  </si>
  <si>
    <t>1.8 Agendas 2026</t>
  </si>
  <si>
    <t>11/31/2025</t>
  </si>
  <si>
    <t>2. Administrar el sistema de comunicación interna/externa y coordinacion interistitucional para alcazar los objetivos estrategicos y de proceso</t>
  </si>
  <si>
    <t>Administrar el sistema de comunicación interna /externa</t>
  </si>
  <si>
    <t>2.1 Difusión de mensaje institucionales internos/externos y programacion de campañas</t>
  </si>
  <si>
    <t>Equipo DC</t>
  </si>
  <si>
    <t>Capacitaciónrealizada/  certificación por la entidad contratada/ Otros</t>
  </si>
  <si>
    <t>2.2 Actividades no planificadas</t>
  </si>
  <si>
    <t>Analiticas de RRSS                       Informe de Publicaciones realizadas</t>
  </si>
  <si>
    <t>3. Reformular,implementar y monitorear el plan comunicación Anual</t>
  </si>
  <si>
    <t>El PCA es un conjunto de lineamiento que han de servir de referencia a las decisiones y actuaciones de la institucion en cuanto a los procesos de comunicación se refiere</t>
  </si>
  <si>
    <t>3.1  Monitorear la implementacion del Plan de comunicación Anual 2025</t>
  </si>
  <si>
    <t>1. Manuel Rodríguez         Encargado Div. Comunicaciones     
 2. Rosa Ramírez Borbón      Analista de Comunicaciones</t>
  </si>
  <si>
    <t>Informe evaluativo del cumplimiento del PCA (Matriz de Comunicación</t>
  </si>
  <si>
    <t>3.2 Levantamiento organización y relaccion de informacion del Plan de Comunicación Anual 2026</t>
  </si>
  <si>
    <t>Borrador PCA 2026</t>
  </si>
  <si>
    <t>3.3  Matriz POA 2026</t>
  </si>
  <si>
    <t>3.3  Borrador  POA 2026</t>
  </si>
  <si>
    <t>3.4 Matriz PACC 2026</t>
  </si>
  <si>
    <t>Borrador matriz PACC</t>
  </si>
  <si>
    <t>4. Coordinar las actividades protocolares de la organización a nivel interno/externo</t>
  </si>
  <si>
    <t>Actos oficiales o institucionales a los que asistiran las autoridades de la institucion tanto interno como externo</t>
  </si>
  <si>
    <t>4.1  Mes de la Patria (Nacimiento de Duarte/ofrenda floral Altar de la Patria)</t>
  </si>
  <si>
    <t>Evidencias de la actividad realiza</t>
  </si>
  <si>
    <t>4.2 Aniversario Institucional</t>
  </si>
  <si>
    <t>4.3  Semana Económica del Banco Central 2025</t>
  </si>
  <si>
    <t>RD$70,000.00</t>
  </si>
  <si>
    <t>4.4 Visitas escolares guiadas</t>
  </si>
  <si>
    <t>4.5 Seminario Internacional FOTEGAL</t>
  </si>
  <si>
    <t>4.6 Sostenibilidad y Responsabilidad Social</t>
  </si>
  <si>
    <t>4.7   Comisión de Integridad Gubernamental y Cumplimiento Normativo.</t>
  </si>
  <si>
    <t>4.8 Apoyo a las areas en reuniones,eventos y correos masivos</t>
  </si>
  <si>
    <t>RD$200,000.00</t>
  </si>
  <si>
    <t>4.9  Eventos navideños encendido del arbol</t>
  </si>
  <si>
    <t>4.10  Rueda de prensa anuncio regalia pascual</t>
  </si>
  <si>
    <t>4.11  Almuerzo con periodista y entrega de agendas,lapiceros personalizados</t>
  </si>
  <si>
    <t xml:space="preserve">5. Revisar el estilo y las adecuaciones correspondientes, a los documentos oficiales de la Tesorería Nacional.  </t>
  </si>
  <si>
    <t xml:space="preserve"> Estilo y las adecuaciones correspondientes a los documentos oficiales de la TN</t>
  </si>
  <si>
    <t>Cantidad de documentos oficiales realizados</t>
  </si>
  <si>
    <t>5.1  Memoria y todos los documentos oficiales que sean remitidos a la División de Comunicaciones</t>
  </si>
  <si>
    <t>1. Manuel Rodríguez         Encargado Div. Comunicaciones      
2. Rosa Ramírez Borbón      Analista de Comunicaciones</t>
  </si>
  <si>
    <t>Resumen de logros de la División de Comunicaciones</t>
  </si>
  <si>
    <t>RD$320,000.00</t>
  </si>
  <si>
    <t>Departamento Jurídico</t>
  </si>
  <si>
    <t xml:space="preserve">Observaciones </t>
  </si>
  <si>
    <t>Programacion de la actividad  Fecha Exacta</t>
  </si>
  <si>
    <t xml:space="preserve"> Inicio</t>
  </si>
  <si>
    <t xml:space="preserve">1. Aplicación  y seguimiento del 5s para la gestión y control de Documentos Jurídicos (Actas de procesos de compra - contratos de servicios -  opinión sobre registros de firmas- opinión sobre registros aperturas de cuentas bancarias- reimpresión de cheques- convenios institucionales-resoluciones-certificaciones aduanales- registros  y levantamientos de embargos- registros y levantamientos de cesiones de créditos).                        </t>
  </si>
  <si>
    <t xml:space="preserve"> Revisión, elaboración y control de los documentos  legales relacionados con las operaciones de la institución : Elaboración de comunicaciones y documentos relacionadas con las solicitudes hechas a la institución</t>
  </si>
  <si>
    <t xml:space="preserve">                                                                                                                                                                                                                               Cantidad de documentos   realizados y gestionados             </t>
  </si>
  <si>
    <t xml:space="preserve">2.1 Revisión, elaboración y control de los documentos  legales relacionados con las operaciones de la institución.         </t>
  </si>
  <si>
    <t xml:space="preserve"> Corte trimestral 1/01/2025</t>
  </si>
  <si>
    <t>Corte trimestral 31/12/2025</t>
  </si>
  <si>
    <t>1- Epifania Canela   
Enc. Depto. jurídico                             2 - Equipo DJ</t>
  </si>
  <si>
    <t>Informe de Resultado de ejecución del 5sS - evidencia de documentos .</t>
  </si>
  <si>
    <t>Actas de proceso de compras: Elaboración de las actas relacionadas al proceso de compras</t>
  </si>
  <si>
    <t>2.2 Actas de proceso de compras</t>
  </si>
  <si>
    <t>1. Mabel López                                     2. Luz del Alba  Encarnación                     3. Niurka Caamaño</t>
  </si>
  <si>
    <t>Copia de actas</t>
  </si>
  <si>
    <t>Contratos de servicios: Elaboración del contrato hecho a los proveedores de la institución a requerimientos e la Dirección Administrativa y Financiera</t>
  </si>
  <si>
    <t>2.3 Contratos de servicios</t>
  </si>
  <si>
    <t>1- Epifanía Canela   
Enc. Depto. jurídico</t>
  </si>
  <si>
    <t>Copia de contratos</t>
  </si>
  <si>
    <t>Opinión  sobre registro de Firmas: Elaboración de documento que valida  el registro de firmas solicitado por los ayuntamientos y los cuerpos de bomberos.</t>
  </si>
  <si>
    <t>2.4 Opinión  sobre registro de Firmas</t>
  </si>
  <si>
    <t>Copia de carta de opinión</t>
  </si>
  <si>
    <t>Opinión  sobre  apertura de cuentas bancarias: Emisión de de documento que valida la apertura  de cuentas bancarias de los Ayuntamientos y los Cuerpo de Bomberos</t>
  </si>
  <si>
    <t>2.5 Opinión  sobre  apertura de cuentas bancarias</t>
  </si>
  <si>
    <t xml:space="preserve"> Reimpresión de cheques: Emisión de autorización para la reimpresión de cheques solicitados por las diferentes instituciones</t>
  </si>
  <si>
    <t>2.6 Reimpresión de cheques</t>
  </si>
  <si>
    <t>1-Mabel López                                     Luz del Alba  Encarnación                     Niurka Caamaño</t>
  </si>
  <si>
    <t>Copia de carta de autorización para reimpresión de cheques</t>
  </si>
  <si>
    <t>Convenios Institucionales:  Elaboración de convenios entre la Tesorería Nacional y las distintas Instituciones del Estado.</t>
  </si>
  <si>
    <t>2.7 Convenios Institucionales</t>
  </si>
  <si>
    <t>1- Epifanía Canela   
Enc. Depto. jurídico                              2 - Equipo DJ</t>
  </si>
  <si>
    <t>Copia de convenio</t>
  </si>
  <si>
    <t>Resoluciones:Resoluciones emitidas por el Tesorero Nacional relacionados con asuntos institucionales.</t>
  </si>
  <si>
    <t>2.8 Resoluciones</t>
  </si>
  <si>
    <t xml:space="preserve"> Corte trimestral 1/01/2024</t>
  </si>
  <si>
    <t>Corte trimestral 31/12/2024</t>
  </si>
  <si>
    <t>1- Epifanía Canela   
Enc. Depto. jurídico
2. Asesor Legal 
3. Comité Directivo</t>
  </si>
  <si>
    <t>Copia de resoluciones</t>
  </si>
  <si>
    <t>Certificaciones Aduanales: Emisión de Certificación que acredita  el beneficiario como agente de aduanas,  Courier o Consignatarios de Buques.</t>
  </si>
  <si>
    <t>2.9 Certificaciones Aduanales</t>
  </si>
  <si>
    <t xml:space="preserve"> Maribel  Rodriguez
 Kirsi Puello
 Luz Del Alba Encarnación</t>
  </si>
  <si>
    <t>Copia de certificaciones aduanales</t>
  </si>
  <si>
    <t>Registro y Levantamientos de embargos: elaboración de documento autorizando el registro o levantamiento de embargos solicitados mediante acto de alcacil.</t>
  </si>
  <si>
    <t>2.10 Registro y Levantamientos de embargos</t>
  </si>
  <si>
    <t>Copia de formularios de registros o  levantamientos   de embargo</t>
  </si>
  <si>
    <t>Registro y Levantamientos de cesiones de crédito: Elaboración de documento que autoriza el registro levantamiento de la cesión de crédito mediante acto de alguacil y/o comunicación institucional</t>
  </si>
  <si>
    <t>2.11 Registro y Levantamientos de cesiones de crédito</t>
  </si>
  <si>
    <t>1- Epifania Canela   
Enc. Depto. Jurídico                              2 - Equipo DJ</t>
  </si>
  <si>
    <t>2. Representar ante los tribunales y dar seguimiento a los asuntos legales institucionales</t>
  </si>
  <si>
    <t>Validación del documento notificado.</t>
  </si>
  <si>
    <t>Cantidad de asistencias  a las audiencias</t>
  </si>
  <si>
    <t>3.  Elaboración y seguimiento de los documentos de carácter legal que se proponga emitir la Institución.</t>
  </si>
  <si>
    <t xml:space="preserve"> 1/01/2025</t>
  </si>
  <si>
    <t xml:space="preserve"> 31/12/2025</t>
  </si>
  <si>
    <t>1- Epifania Canela   
Enc. Depto. Jurídico                               2- Eduardo Viola                            3. Antonio Montero</t>
  </si>
  <si>
    <t>Evidencia de  asistencia a  los  tribunales</t>
  </si>
  <si>
    <t>3. Gestionar acuerdos con el sector bancario, instancias públicas y privadas</t>
  </si>
  <si>
    <t>Elaboración  de acuerdos entre las instituciones del Estado</t>
  </si>
  <si>
    <t xml:space="preserve"> Cantidad de acuerdos gestionados</t>
  </si>
  <si>
    <t>4. Elaboración y seguimiento de acuerdos entre la Institucion y la entidades Bancarias.</t>
  </si>
  <si>
    <t xml:space="preserve">1- Epifania Canela   
Enc. Depto. Jurídico                             2. Asesor Legal </t>
  </si>
  <si>
    <t>Informe e resultado de evidencia de  los acuerdos elaborados</t>
  </si>
  <si>
    <t>Dirección de Normas y Atención a las Tesorerías Institucionales</t>
  </si>
  <si>
    <t>1.  Programación de Caja Efectiva 
2.  Gestión de Caja Activa</t>
  </si>
  <si>
    <t>2.3 Fortalecer la Rectoría del Tesoro</t>
  </si>
  <si>
    <t>1. Revisar y actualizar las normativas emitidas por la Tesorería Nacional</t>
  </si>
  <si>
    <t>Consiste en realizar los cambios que se originan en los procesos que se describen en las normas.</t>
  </si>
  <si>
    <t>Porcentaje  de las normativas seleccionadas para revisión con relación al total de normativas.</t>
  </si>
  <si>
    <t xml:space="preserve">1.1 Revisar y actualizar las normativas.  </t>
  </si>
  <si>
    <t xml:space="preserve">1. Luís Rafael Delgado Sánchez
Tesorero Nacional
2. Cristian Quezada Méndez  
Director Normas y Atención a las Tesorerías Institucionales. 
3.  Noemí Paulino
 Enc. División de Implementación de Normas de Tesorerías Institucionales
4. Natalia Franco 
Analista de Implementación de Normas de Tesorerías Institucionales
</t>
  </si>
  <si>
    <t xml:space="preserve">
Normativas aprobadas por el Tesorero Nacional.</t>
  </si>
  <si>
    <t xml:space="preserve">RD$0.00 </t>
  </si>
  <si>
    <t xml:space="preserve">     2.   Realizar encuesta para medir el cumplimiento de las Normativas del Sistema de Tesorería en las Instituciones del Gobierno Central, Descentralizadas, de la Seguridad Social y Empresas Públicas No Financieras en la CUT                                                                                                                                                                                                                                                                                                                                                                                                                      </t>
  </si>
  <si>
    <t>Consiste en preparar una encuesta para medir el cumplimiento de las Normativas emitidas por la Tesorería Nacional, con el objetivo de tener un mejor conocimiento de la realidad y ayudar al fortalecimiento en el cumplimiento de las normas.</t>
  </si>
  <si>
    <t>Porcentaje cumplimiento de las normativas por parte de las instituciones seleccionadas a través de muestra.</t>
  </si>
  <si>
    <t>2.1 Evaluar el nivel de cumplimiento de las instituciones respecto a las normativas emitidas por Tesorería Nacional</t>
  </si>
  <si>
    <t xml:space="preserve">1. Noemí Paulino
 Enc. División de Implementación de Normas de Tesorerías Institucionales
2. Natalia Franco 
Analista de Implementación de Normas de Tesorerías Institucionales
</t>
  </si>
  <si>
    <t>Plan de evaluación del cumplimiento respecto a las normativas emitidas por Tesorería Nacional.</t>
  </si>
  <si>
    <t>Formularios de evaluación completados por institución.</t>
  </si>
  <si>
    <t>Archivo con informaciones compiladas y resultados procesados.</t>
  </si>
  <si>
    <t xml:space="preserve">2.2  Preparar Informe de Evaluación de Cumplimiento de las Normativas establecidas en el Sistema de Tesorería </t>
  </si>
  <si>
    <t xml:space="preserve"> Borrador del informe de Evaluación de Cumplimiento de las Normativas establecidas en el Sistema de Tesorería .</t>
  </si>
  <si>
    <t>Informe de Evaluación de Cumplimiento de las Normativas establecidas en el Sistema de Tesorería aprobado.</t>
  </si>
  <si>
    <t>2.3  Diseñar y preparar Plan de Acción para cierre de las brechas en el cumplimiento de las normativas</t>
  </si>
  <si>
    <t xml:space="preserve"> Plan de acción  para cierre de las brechas en el cumplimiento de las normativas aprobado. </t>
  </si>
  <si>
    <t>2.4  Ejecutar las acciones descritas en el plan, para cierre de las brechas en el cumplimiento de las normativas.</t>
  </si>
  <si>
    <t xml:space="preserve"> Reporte o informe sobre la ejecución del  plan para cierre de las brechas en el cumplimiento de las normativas.</t>
  </si>
  <si>
    <t xml:space="preserve">3. Medir el Nivel de Satisfacción con los servicios prestados por Tesorería Nacional  a las Tesorerías Institucionales. </t>
  </si>
  <si>
    <t xml:space="preserve">Es una encuesta que se remite a los usuarios que nos permite conocer el nivel de conformidad con los servicios prestados y al mismo tiempo identificar las oportunidades de mejora. </t>
  </si>
  <si>
    <t>Porcentaje  de las instituciones satisfechas con los servicios recibidos,  seleccionadas a través de muestra</t>
  </si>
  <si>
    <t>3.1  Preparar encuesta para evaluar la satisfacción de las instituciones asistidas</t>
  </si>
  <si>
    <t xml:space="preserve">1. Noemí Paulino
Enc. División de Implementación de Normas de Tesorerías Institucionales
2. Natalia Franco 
Analista de Implementación de Normas de Tesorerías Institucionales
</t>
  </si>
  <si>
    <t xml:space="preserve"> Plan metodológico para remisión de encuesta.</t>
  </si>
  <si>
    <t>3.2 Evaluar nivel de satisfacción de las instituciones que reciben asistencia</t>
  </si>
  <si>
    <t>Formularios de encuestas por instituciones completados.</t>
  </si>
  <si>
    <t xml:space="preserve">Archivos con informaciones compiladas y resultados procesados ' </t>
  </si>
  <si>
    <t xml:space="preserve">3.3  Preparar Informe de Encuesta de Satisfacción de Servicios. </t>
  </si>
  <si>
    <t>1. Cristian Quezada Méndez  
Director Normas y Atención a las Tesorerías Institucionales. 
2.  Noemí Paulino
 Enc. División de Implementación de Normas de Tesorerías Institucionales
3. Natalia Franco 
Analista de Implementación de Normas de Tesorerías Institucionales</t>
  </si>
  <si>
    <t>Borrador de informe de la encuesta.</t>
  </si>
  <si>
    <t>Informe de Nivel de Satisfacción validado y firmado por el Director de DNyATI.</t>
  </si>
  <si>
    <t xml:space="preserve">3.4 Dar seguimiento a las observaciones y/o recomendaciones planteadas en el Informe de Encuesta de Satisfacción de Servicios. </t>
  </si>
  <si>
    <t xml:space="preserve"> Plan de acción para las observaciones planteadas en el informe de Nivel de Satisfacción con los Servicios. </t>
  </si>
  <si>
    <t xml:space="preserve"> Reporte de avance de las observaciones planteadas en el informe de Nivel de Satisfacción con los Servicios. </t>
  </si>
  <si>
    <t>Informe final  de la ejecución de las acciones descritas en el plan.</t>
  </si>
  <si>
    <t>3.2. Realizar una actualización tecnológica al Sistema de Tesorería que permita garantizar el ejercicio de la rectoría</t>
  </si>
  <si>
    <t>4. Actualizar las Informaciones de las Tesorerías  Institucionales en el Sistema de Atención a las Tesorerías Institucionales (SATI).</t>
  </si>
  <si>
    <t>El Sistema de Atención a las Tesorerías Institucionales (SATI), es una herramienta tecnológica que nos permite tener las informaciones de interés con respecto a las Tesorerías  Institucionales, a fin de poder ofrecerles  el debido seguimiento.</t>
  </si>
  <si>
    <t>Porcentaje  de las informaciones actualizadas y registradas de las instituciones en el sistema.</t>
  </si>
  <si>
    <t>4.1  Actualizar los datos de las Instituciones registradas a partir de la carpeta de Solicitud de Roles TI y/o las solicitudes  para actualizaciones de TI realizadas por correo electrónico.</t>
  </si>
  <si>
    <t xml:space="preserve">1. Ohelmi De La Cruz
Encargado de la División de Atención a las Tesorerías Institucionales
2. Mabel Gonzalez Analista de Tesorería Institucionales  
  </t>
  </si>
  <si>
    <t xml:space="preserve"> Listado de actualizaciones mensuales.
Reporte de  actualizaciones de las instituciones seleccionadas en el SATI.</t>
  </si>
  <si>
    <t>4.2  Realizar el registro las nuevas instituciones en el SATI.</t>
  </si>
  <si>
    <t xml:space="preserve">
Reporte de nuevos registros en el SATI.</t>
  </si>
  <si>
    <t>1.2 Administrar el Sistema de la Cuenta Única del Tesoro</t>
  </si>
  <si>
    <t>5.  Coordinar la capacitación de la Especialización Técnica en el Sistema de Tesorería.</t>
  </si>
  <si>
    <t>Coordinar junto al CAPGEFI la capacitación en el Sistema de Tesorería  a las  Instituciones, para el buen ejercicio de sus funciones.</t>
  </si>
  <si>
    <t>Porcentaje de las  Instituciones  capacitadas en Especialización Técnica y Entrenamientos.</t>
  </si>
  <si>
    <t xml:space="preserve"> 5.1  Elaborar Plan de Capacitación de la Especialización Técnica.</t>
  </si>
  <si>
    <t>100% de las capacitaciones realizadas.</t>
  </si>
  <si>
    <t xml:space="preserve">
1. Noemí Paulino-
 Encargada de División de Implementación de Normas de Tesorerías Institucionales.
2. Natalia Franco 
Analista de Implementación de Normas de Tesorerías Institucionales. </t>
  </si>
  <si>
    <t>Plan de Capacitación elaborado.</t>
  </si>
  <si>
    <t>5.2  Enviar y recibir  correo con la información de la capacitación.</t>
  </si>
  <si>
    <t xml:space="preserve"> Correos remitidos y recibidos para la participación en la capacitación y/o Entrenamientos. </t>
  </si>
  <si>
    <t>5.3  Remitir al CAPGEFI los documentos para la Especialización Técnica.</t>
  </si>
  <si>
    <t>Correos recibidos con la aceptación de la capacitación y/o Entrenamientos.
 Remisión de Expedientes al CAPGEFI .
Correos y ayuda memoria TN y CAPGEFI .</t>
  </si>
  <si>
    <t>6. Mantener registro de los trámites de  Gestión de Cuentas del Sector Público No Financiero de acuerdo a la normativa del Sistema de Tesorería.</t>
  </si>
  <si>
    <t xml:space="preserve">Consiste en mantener evidencia  de los trámites en la gestión de cuentas.
</t>
  </si>
  <si>
    <t>Porcentaje de los trámites de Gestión de Cuenta realizados, de acuerdo a las solicitudes recibidas.</t>
  </si>
  <si>
    <t>6.1  Revisar y validar la Documentación recibida para proceder.</t>
  </si>
  <si>
    <t xml:space="preserve">1.   Cristian Quezada 
Director Normas y Atención a las Tesorerías Institucionales.
2. Ohelmi de la Cruz
Enc. División de Atención a las Tesorerías Institucionales.
3. Anyelina Vásquez
Analista de Tesorerías Institucionales. 
4. Mabel González Guzmán 
Analista de Atención a las Tesorerías Institucionales.
5. Milerka Suero-
Secretaria
6. Wandys Doñé 
Analista de Atención a las Tesorerías Institucionales.
7. Brinia Sophia Rosario Díaz
Analista de Atención a las Tesorerías Institucionales
8. Yaniri Marte
Analista de Atención a las Tesorerías Institucionales.                                                                                                                                                                                                                                                                                                                                                                                                                                                                             </t>
  </si>
  <si>
    <t xml:space="preserve">Expedientes escaneados
</t>
  </si>
  <si>
    <t>6.2 Elaborar comunicación de Autorización a la firma del Tesorero Nacional.</t>
  </si>
  <si>
    <t>100% de lo validado</t>
  </si>
  <si>
    <t xml:space="preserve">6.3  Registrar en la matriz correspondiente y  Escanear el expediente firmado por el Tesorero Nacional. </t>
  </si>
  <si>
    <t xml:space="preserve">100% de las comunicaciones realizadas </t>
  </si>
  <si>
    <t>6.4 Proporcionar orientación sobre documentación requerida, seguimiento de estatus y suministrar números de oficios para rastreabilidad de la solicitud en la entidad bancaria.</t>
  </si>
  <si>
    <t xml:space="preserve">6.5 Llevar estadísticas mensuales de los trámites de Gestión de Cuentas. </t>
  </si>
  <si>
    <t>1. Ohelmi de la Cruz
Enc. División de Atención a las Tesorerías Institucionales.
2. Natalia Franco
Analista de Implementación de Normas de Tesorerías Institucionales.</t>
  </si>
  <si>
    <t>Reporte Extenso Estadisticas DNyATI</t>
  </si>
  <si>
    <t>7. Ofrecer  Asistencias técnicas a las Tesorerías Institucionales: vía correos electrónicos y llamadas telefónicas.</t>
  </si>
  <si>
    <t>Recibir las solicitudes telefónicas o  por correo electrónico, para analizarlas y dar respuesta a los usuarios de manera oportuna.</t>
  </si>
  <si>
    <t>Porcentaje de asistencia técnica ofrecida a las Tesorerías Institucionales</t>
  </si>
  <si>
    <t>7.1 Recibir solicitud de asistencia por  llamada o por correo, analizar y redireccionar de ser necesario.</t>
  </si>
  <si>
    <t xml:space="preserve">1. Ohelmi de la Cruz
Enc. División de Atención a las Tesorerías Institucionales.
2. Anyelina Vásquez 
Analista de Tesorerías Institucionales. 
3. Mabel González Guzmán 
Analista de Atención a las Tesorerías Institucionales.
4. Milerka Suero
Secretaria
5. Wandys Doñé
 Analista de Atención a las Tesorerías Institucionales.
6.  Brinia Sophia Rosario Díaz
 Analista de Atención a las Tesorerías Institucionales.
7. Yaniri Marte
Analista de Atención a las Tesorerías Institucionales                                                                                                                                                                                                                                                                                                                                                                                                                                                               
</t>
  </si>
  <si>
    <t>Correos recibidos. 
En concenso con Ohelmi se queda esta evidencia</t>
  </si>
  <si>
    <t>7.2 Ofrecer respuesta al usuario y registrar la  Asistencia en el SATI.</t>
  </si>
  <si>
    <t xml:space="preserve">
Reporte de Registro de asistencia mensual en el SATI.</t>
  </si>
  <si>
    <t>8. Preparar y remitir a las entidades que captan recursos directos, los estados de cuentas y movimiento financiero en libro.</t>
  </si>
  <si>
    <t>8.1  Preparar y remitir diariamente de acuerdo al listado establecido los estados de cuentas colectoras y movimiento financiero en libro de los recursos de captación directa.</t>
  </si>
  <si>
    <t>Porcentaje de remisiones establecidas diarias y mensuales.</t>
  </si>
  <si>
    <t>8.1 Preparar y remitir diariamente de acuerdo al listado establecido los estados de cuentas colectoras y  de disponibilidad de los recursos de captación directa.</t>
  </si>
  <si>
    <t xml:space="preserve">1. Ohelmi de la Cruz
Enc. División de Atención a las Tesorerías Institucionales.
2. Brinia Sophia Rosario Díaz
Analista de Tesorerías Institucionales.  
Analista de Tesorerías Institucionales. 
3. Wandys Doñé 
Analista de Atención a las Tesorerías Institucionales.
</t>
  </si>
  <si>
    <t xml:space="preserve">
 Estados de Cuentas colectoras y movimiento financiero en libros diario. </t>
  </si>
  <si>
    <t>9. Gestionar la Incorporación de nuevos proyectos UEPEX</t>
  </si>
  <si>
    <t>Dar asistencia y asesoría en el proceso de apertura de cuenta hasta la puesta en ejecución del Proyecto.</t>
  </si>
  <si>
    <t>Porcentaje de asistencia y asesoría al proceso de incorporación a UEPEX</t>
  </si>
  <si>
    <t>9.1  Indicar a las instituciones los requerimientos establecidos para la Incorporación a UEPEX.</t>
  </si>
  <si>
    <t>1. Ohelmi de la Cruz
Enc. División de Atención a las Tesorerías Institucionales.
2. Wandys Doñé 
Analista de Atención a las Tesorerías Institucionales.
3. Milerka Suero
Secretaria</t>
  </si>
  <si>
    <t xml:space="preserve">Correos remitidos con los requerimientos para incorporación.
Reporte de correos remitidos para la incorporación en el SATI.
</t>
  </si>
  <si>
    <t>9.2 Remitir al Banco Central la solicitud de apertura de cuenta.</t>
  </si>
  <si>
    <t xml:space="preserve"> Comunicaciones remitidas al banco.
Comunicaciones de Certificaciones de apertura recibidas del Banco.</t>
  </si>
  <si>
    <t>9.3  Solicitar la creación de la estructura en el SIGEF para el funcionamiento de las  UEPEXs.</t>
  </si>
  <si>
    <t xml:space="preserve"> Correos remitidos  y recibidos para creación de estructura.
 </t>
  </si>
  <si>
    <t>9.4  Comunicar a las instituciones  que pueden ejecutar en UEPEX.</t>
  </si>
  <si>
    <t>Correos remitidos a las instituciones para indicar la ejecución en UEPEX.
 Reportes del SIGEF (evidencia de la solicitud de la estructura en el SIGEF)</t>
  </si>
  <si>
    <t>10. Incorporar  las instituciones faltantes del SPNF a la CUT</t>
  </si>
  <si>
    <t>Consiste en incluir  las instituciones del SPNF  pendientes por ingresar a la CUT</t>
  </si>
  <si>
    <t>Incorporar el 99% de la instituciones del SPNF</t>
  </si>
  <si>
    <t>10.1 Configurar la estructura de la Institución en el Sistema de Tesorería.</t>
  </si>
  <si>
    <t xml:space="preserve">
1. Noemí Paulino
Encargada de la División de Implementación de Normas de Tesorerías Institucionales
2.  Ohelmi de la Cruz
Enc. División de Atención a las Tesorerías Institucionales.
</t>
  </si>
  <si>
    <t xml:space="preserve"> Correos electrónicos.
Captura de pantalla de la configuración de la estructura institucional en el  SIGEF
 </t>
  </si>
  <si>
    <t>11. Entrenar a las Tesorerías Institucionales en el Sistema de Tesorería</t>
  </si>
  <si>
    <t>Consiste en entrenar a las Tesorerías Institucionales en el Sistema de Tesorería</t>
  </si>
  <si>
    <t>Porcentaje de Tesorerías Institucionales entrenadas.</t>
  </si>
  <si>
    <t>11.1  Levantamiento de necesidad de entrenamiento a las Tesorerías Institucionales.</t>
  </si>
  <si>
    <t>1. Noemí Paulino
Enc. División de Implementación de Normas de Tesorerías Institucionales</t>
  </si>
  <si>
    <t>Listado de levantamiento de necesidad de entrenamiento a las Tesorerías Institucionales.
Correos de convocatorias.
Listados de Asistencia y fotos de los entrenamientos.</t>
  </si>
  <si>
    <t>11.2   Coordinar el entrenamiento  a las Tesorerías Institucionales en el Sistema de Tesorería.</t>
  </si>
  <si>
    <t>Tesorería Nacional
Matriz de Monitoreo Trimestral
Trimestre Enero-Marzo  2024   
Departamento de Planificación y Desarrollo</t>
  </si>
  <si>
    <t>Departamento de Planificacion y Desarrollo</t>
  </si>
  <si>
    <t>4. Fortalecimiento Institucional e Innovacion</t>
  </si>
  <si>
    <t>Posicionar a la Tesorería Nacional mediante la automatización de procesos con inteligencia artificial y la adopción de estándares de excelencia.</t>
  </si>
  <si>
    <t>1. Medición de los servicios internos de la Tesorería Nacional</t>
  </si>
  <si>
    <t xml:space="preserve">Medición del nivel de desempeño, eficiencia y efectividad de los servicios  por parte de los servidores de la TN. </t>
  </si>
  <si>
    <t>Porcentaje de encuestas internas realizadas
(Encuestas realizadas/Total de encuestas programadas)*100</t>
  </si>
  <si>
    <t>1. Medir la satisfacción de los servicios ofrecidos por el Departamento de Recursos Humanos.</t>
  </si>
  <si>
    <t>Claudio Hernández
Enc DIDICG
Chantal del Rosario
Secretaria DPyD</t>
  </si>
  <si>
    <t>Informe de resultados de encuesta de satisfacción a servicios internos DRRHH.</t>
  </si>
  <si>
    <t>2. Medir la satisfacción de los servicios ofrecidos por el Departamento Administrativo y Financiero.</t>
  </si>
  <si>
    <t>Informe de resultados de encuesta de satisfacción a servicios internos DAF.</t>
  </si>
  <si>
    <t>3. Medir la satisfacción de los servicios ofrecidos por el Departamento de Tecnologías de la Información y Comunicación.</t>
  </si>
  <si>
    <t>Informe de resultados de encuesta de satisfacción a servicios internos DTIC.</t>
  </si>
  <si>
    <t>4. Medir la satisfacción de los servicios ofrecidos por el Departamento de Comunicaciones.</t>
  </si>
  <si>
    <t>Informe de resultados de encuesta de satisfacción a servicios internos DC.</t>
  </si>
  <si>
    <t>2. Autodiagnóstico del Marco Común de Evaluación (CAF)</t>
  </si>
  <si>
    <t>Herramienta y/o metodología para la implementación y utilización de técnicas de gestión de calidad total para mejorar el rendimiento institucional e identificar los puntos fuertes y las áreas de mejora.</t>
  </si>
  <si>
    <t>Nivel de cumplimiento del indicador de Autodiagnóstico CAF en el SISMAP.
(Actividades realizadas/Total de Actividades)*100</t>
  </si>
  <si>
    <t>Realizar Autodiagnóstico e Informes CAF.</t>
  </si>
  <si>
    <t>Claudio Hernández
Enc DIDICG
Equipo DPyD</t>
  </si>
  <si>
    <t>Informe de Autoevaluación CAF 2025</t>
  </si>
  <si>
    <t>3. Seguimiento a Sistemas de Monitoreo y Medición Pública</t>
  </si>
  <si>
    <t>Monitoreo y cumplimiento del nivel de efectividad de los indicadores clave.</t>
  </si>
  <si>
    <t>Porcentaje de cumplimiento de los indicadores de gestión.
(Promedio de indicadores)</t>
  </si>
  <si>
    <t>Normas Básicas de Control Interno (NOBACI)</t>
  </si>
  <si>
    <t xml:space="preserve">Patricia del Castillo
Enc DPyD
Ericka Ceballos
Analista DIDICG
</t>
  </si>
  <si>
    <t>Puntuación trimestral NOBACI</t>
  </si>
  <si>
    <t>Índice de Control Interno (ICI)</t>
  </si>
  <si>
    <t>Puntuación trimestral ICI</t>
  </si>
  <si>
    <t>Índice de Gestión Presupuestaria (IGP)</t>
  </si>
  <si>
    <t>Puntuación trimestral IGP</t>
  </si>
  <si>
    <t>Índice de Uso de TIC e Implementación de Gobierno Electrónico en el Estado Dominicano (ITICGE)</t>
  </si>
  <si>
    <t>Puntuación ITICGE</t>
  </si>
  <si>
    <t>Transparencia Gubernamental</t>
  </si>
  <si>
    <t>Puntuación mensual Transparencia Documental</t>
  </si>
  <si>
    <t>Sistema de Monitoreo de la Administración Pública (SISMAP)</t>
  </si>
  <si>
    <t>Puntuación mensual SISMAP</t>
  </si>
  <si>
    <t>Índicador de Uso del Sistema Nacional de Contrataciones Públicas (SISCOMPRAS)</t>
  </si>
  <si>
    <t>Puntuación SISCOMPRAS</t>
  </si>
  <si>
    <t>4. Gestión Documental Administración del Sistema de Control Documental</t>
  </si>
  <si>
    <t xml:space="preserve">Conjunto de actividades y técnicas tendientes a la planificación, manejo y organización de la documentación institucional.
</t>
  </si>
  <si>
    <t>Porcentaje de documentaciones actualizadas.
(Documentaciones actualizadas/Total de documentaciones seleccionadas)*100</t>
  </si>
  <si>
    <t>Levantar y actualizar la documentación de las Áreas Transversales.</t>
  </si>
  <si>
    <t>Claudio Hernandez
Enc DIDICG
Félix Sánchez
Analista DIDICG
Nancy Romero
Analista DIDICG
Ericka Ceballos
Analista DIDICG</t>
  </si>
  <si>
    <t>Documentación actualizada y aprobada.</t>
  </si>
  <si>
    <t>Levantar y actualizar el mapa de procesos.</t>
  </si>
  <si>
    <t>Control y custodia de los documentos institucionales.</t>
  </si>
  <si>
    <t xml:space="preserve">Matriz de Control Documental </t>
  </si>
  <si>
    <t>5. Gestión de la Planificación Estratégica Institucional (PEI) y del Plan Operativo Anual (POA)</t>
  </si>
  <si>
    <t>Documento formal que define las estrategias para alcanzar los objetivos y realizar seguimiento oportuno a las metas definidas durante el año en curso, correspondiente a cada área de la Tesorería Nacional.</t>
  </si>
  <si>
    <t>Porcentaje de cumplimiento del Plan Estratégico Institucional 2025-2028 
(Actividades realizadas/Total de actividades)*100</t>
  </si>
  <si>
    <t>Lanzamiento y socialización del Plan Estratégico Institucional 2025-2028</t>
  </si>
  <si>
    <t>Patricia del Castillo
Enc DPyD</t>
  </si>
  <si>
    <t>Plan Estratégico Institucional 2025-2028</t>
  </si>
  <si>
    <t>Monitoreo Trimestral del Plan Operativo Anual
(Monitoreo trimestral realizado/Total monitoreos)*100</t>
  </si>
  <si>
    <t>Actualizar las matrices de Monitoreo y realizar el seguimiento oportuno a los avances trimestrales en la Plataforma Kristhal.</t>
  </si>
  <si>
    <t>Patricia Del Castillo
Enc DPyD
Wendy Tavarez
Analista DIPPP
Maria Mieses 
Analista DIPPP</t>
  </si>
  <si>
    <t>Informe del Monitoreo trimestral del Plan Operativo Anual.</t>
  </si>
  <si>
    <t>Revisar y validar las matrices, retroalimentando al área con las observaciones identificadas y remitir el consolidado  a la Oficina de Acceso a la Información.</t>
  </si>
  <si>
    <t>Porcentaje de avance de proyectos
(Actividades realizadas/Total de actividades contempladas en el proyecto)*100</t>
  </si>
  <si>
    <t>Identificar oportunidades de desarrollo de proyectos internos y recolectar datos requerida la para su ejecución.</t>
  </si>
  <si>
    <t>Patricia Del Castillo
Enc DPyD
Ericka Ceballos
Analista DIDCG</t>
  </si>
  <si>
    <t>Informe de avance de proyectos internos</t>
  </si>
  <si>
    <t>Realizar seguimiento continuo y elaborar informes periódicos de avance del proyecto.</t>
  </si>
  <si>
    <t>Porcentaje de recursos externos obtenidos
(Acuerdos/Convenios de captacion de recursos firmados/Total de Acuerdos/convenios de captacion de recursos proyectados)*100</t>
  </si>
  <si>
    <t>Identificar operaciones que requieren captación de recursos para su garantizar su optimización y realizar la captación de recursos con Organismos de Cooperación.</t>
  </si>
  <si>
    <t>Patricia Del Castillo
Enc PDyD</t>
  </si>
  <si>
    <t>Acuerdos/Convenios
Reportes de ejecución</t>
  </si>
  <si>
    <t>6. Elaboración de Memoria Institucional.</t>
  </si>
  <si>
    <t>Resume las principales actividades de la institución con la finalidad de que pueda conocerse sus logros, resultados e impacto de sus políticas.</t>
  </si>
  <si>
    <t>Memoria Institucional cargada al SAMI
(Memoria realizada/Memoria Cargada al sistema)*100</t>
  </si>
  <si>
    <t>Elaborar la Memoria Institucional de acuerdo con los lineamientos del MINPRE.</t>
  </si>
  <si>
    <t>1ra entrega.
1/5/2025
2da entrega
03/11/2025</t>
  </si>
  <si>
    <t>1ra entrega
18/7/2025
2da entrega
19/12/2025</t>
  </si>
  <si>
    <t>Patricia Del Castillo
Enc DPyD
Claudio Hernandez
Enc DIDICG
Nancy Romero
Analista DIDICG</t>
  </si>
  <si>
    <t>Memoria Institucional 2025</t>
  </si>
  <si>
    <t xml:space="preserve">Cargar la Memoria Institucional al SAMI/MINPRE y publicarlo en el portal web institucional. </t>
  </si>
  <si>
    <t xml:space="preserve">7. Gestión de sostenibilidad Intitucional </t>
  </si>
  <si>
    <t>Asesorar a la Tesorería Nacional sobre las buenas prácticas de gestión de Residuos Sólidos, Eficiencia Energética, Compras Verdes, gestión de las Finanzas Públicas, entre otros.</t>
  </si>
  <si>
    <t>Porcentaje de asesorias aplicadas 
(Buenas prácticas implementadas/Cantidad de asesorías realizadas)*100</t>
  </si>
  <si>
    <t>Asesorar a las áreas sobre la gestión de sostenibilidad institucional.</t>
  </si>
  <si>
    <t>Saida Noemi Germán
Asesora DPyD</t>
  </si>
  <si>
    <t>Reporte de resultados de asesorías aplicadas a la operatividad de la Tesorería Nacional.</t>
  </si>
  <si>
    <t>Impulsar la medición de la huella de carbono en las operaciones de la Tesorería Nacional.</t>
  </si>
  <si>
    <t>Dar seguimiento a la metodología de Gasto Público y Rendición de Cuentas (PEFA CLIMA).</t>
  </si>
  <si>
    <t>Patricia Del Castillo
Enc DPyD</t>
  </si>
  <si>
    <t>Reporte de resultados de PEFA CLIMA.</t>
  </si>
  <si>
    <t>8. Implementación de Modelos de Excelencia</t>
  </si>
  <si>
    <t>Herramientas que ayudan a medir la calidad y aplicar mejoras en la gestión.</t>
  </si>
  <si>
    <t>Porcentaje de riesgos mitigados
(Cantidad de riesgos mitigados/Total de Riesgos)*100</t>
  </si>
  <si>
    <t>Actualizar el Plan Anual de Gestión de Riesgos y Oportunidades.</t>
  </si>
  <si>
    <t>Wendy Tavarez
Analista DIPPP
Maria Mieses
Analista DIPPP
Ericka Ceballos
Analista DIDCG</t>
  </si>
  <si>
    <t>Plan Anual de Gestión de Riesgos y oprtunidades</t>
  </si>
  <si>
    <t>Realizar seguimiento y monitoreo trimestral del Plan de Gestión de Riesgos y oprtunidades.</t>
  </si>
  <si>
    <t>Reporte trimestral del Plan de Gestión de Riesgos y Oportunidades</t>
  </si>
  <si>
    <t>Nivel de cumplimiento del indicador de Carta Compromiso en el SISMAP.
(Actividades realizadas/Total de Actividades)*100</t>
  </si>
  <si>
    <t>Actualización de la Carta Comprimiso al Ciudadano.</t>
  </si>
  <si>
    <t>Claudio Hernández
Enc DIDICG</t>
  </si>
  <si>
    <t>Carta Comprimiso al Ciudadano</t>
  </si>
  <si>
    <t>Evaluar los servicios de la Tesorería Nacional y sus distintos canales de comunicación.</t>
  </si>
  <si>
    <t>Reporte de resultados de encuestas.</t>
  </si>
  <si>
    <t>Porcentaje de cumplimiento del Plan de Auditoria Interna
(Actividades realizadas/Total de actividades del programa)*100</t>
  </si>
  <si>
    <t>Elaborar y aprobar el Programa de Auditoría Interna 2025 y el Plan de Auditoría, según lo estalecido en la Política.</t>
  </si>
  <si>
    <t>Patricia Del Castillo
Enc DPyD
Claudio Hernández
Enc DIDICG
Equipo DPyD</t>
  </si>
  <si>
    <t>1. Programa de Auditoria
2. Plan de Auditoria
3. Reporte de Hallazgos de Auditoría</t>
  </si>
  <si>
    <t>Realizar las auditorías, así como elaborar y comunicar los Hallazgos identificados con la Máxima Autoridad Ejecutiva y las áreas involucradas.</t>
  </si>
  <si>
    <t>Dar seguimiento a las actividades de mejora a través del Monitoreo Trimestral del Plan Operativo Anual.</t>
  </si>
  <si>
    <t>Porcentaje de nivel de implementación de Sistemas de Gestión
(Cantidad de actividades realizadas/Total de actividades para implementación de SG)*100</t>
  </si>
  <si>
    <t>Levantar, priorizar e implementar el(los) Sistema(s) de Gestión (certificaciones ISO) a implementar en los procesos de la Tesorería Nacional.</t>
  </si>
  <si>
    <t>Informe de avance de Sistema(s) de Gestión implementado(s)</t>
  </si>
  <si>
    <t>Aplicar a la Certificación ISO.</t>
  </si>
  <si>
    <t>Dirección de Programación y Evaluación Financiera</t>
  </si>
  <si>
    <t xml:space="preserve">1.  Programación de caja efectiva 
2.  Gestión de caja activa
</t>
  </si>
  <si>
    <t>2. Evaluación de la dispersión entre la ejecución de la programación trimestral caja y la programación anual.</t>
  </si>
  <si>
    <t>Análisis comparativo de lo programado vs lo ejecutado para determinar las desviaciones  correspondientes.</t>
  </si>
  <si>
    <t>PES 
5%</t>
  </si>
  <si>
    <t>2.1 Evaluar el comportamiento de los  ingresos percibidos  vs los ingresos estimados.</t>
  </si>
  <si>
    <t xml:space="preserve">DPYEF ®
</t>
  </si>
  <si>
    <t xml:space="preserve">Matrices de Programación </t>
  </si>
  <si>
    <t>2.2 Evaluar el comportamiento de los gastos ejecutados vs la   programación anual de caja.</t>
  </si>
  <si>
    <t>2.3 Evaluar la ejecución del servicio de la deuda  en función de la programación remitida por la Dirección General de Crédito Público.</t>
  </si>
  <si>
    <t>2.4 Evaluar la ejecución de las fuentes de financiamiento en función de la programación remitida por la Dirección General de Crédito Público.</t>
  </si>
  <si>
    <t>3. Registro de la programación de la fase 1 de la CUT.</t>
  </si>
  <si>
    <t>Consoladición de las programaciones remitidas por las Instituciones de Fase 1.</t>
  </si>
  <si>
    <t>Procesar el 100% de las programación recibidas.</t>
  </si>
  <si>
    <t>3.1 Recibir las programaciones de ingresos y gastos de las Tesorerías Institucionales de la Fase I.</t>
  </si>
  <si>
    <t>DPyEF (R)
Tesorerías Institucionales (I)
Jesús M. Ramírez</t>
  </si>
  <si>
    <t>Métrica de  Registro</t>
  </si>
  <si>
    <t>3.2 Revisar la consistencia de las programaciones (Disponibilidad Inicial + ingresos mayor o igual a los gastos programados).</t>
  </si>
  <si>
    <t>3.3 Registrar las programaciones de ingresos y gastos de las Tesorerías Institucionales de la Fase I.</t>
  </si>
  <si>
    <t>3.4 Actualizar  métrica de los resultados obtenidos de los registros de la Fase I.</t>
  </si>
  <si>
    <t>3.5 Elaboración del Informe</t>
  </si>
  <si>
    <t>Jesús M. Ramírez</t>
  </si>
  <si>
    <t>Informes de Ingresos de Captación directa elaborados.
Correos remitiendo  informes.</t>
  </si>
  <si>
    <t xml:space="preserve">1.3 Consolidar el cumplimiento de la política de pago del Tesoro </t>
  </si>
  <si>
    <t>4. Automatización de la  determinación de la necesidad de cuota de pago de anticipos  financieros.</t>
  </si>
  <si>
    <t>Desarrollar una funcionalidad dentro del modulo de Gestión de cuota  de pago del SIGEF que permita evaluar y asignar de manera automática la cuota de pago de  los Anticipos financieros.</t>
  </si>
  <si>
    <t>Porcentaje de cuotas de pago de anticipos  financieros asignadas.</t>
  </si>
  <si>
    <t>4.1 Llevar a cabo revisión y adecuación de la definición del funcionamiento  de los parámetros que intervienen en la asignación  de cuota  de pago dentro del SIGEF.</t>
  </si>
  <si>
    <t xml:space="preserve">DPYEF ®
DIGES  (I)
</t>
  </si>
  <si>
    <t>Definición funcional del aplicativo con los parámetros requeridos.</t>
  </si>
  <si>
    <t>4.2 Desarrollar  la funcionalidad  Informática para la Automatización de la Cuota de Pago de  Anticipos Financieros.</t>
  </si>
  <si>
    <t>31/09/2025</t>
  </si>
  <si>
    <t xml:space="preserve"> Validar en el aplicativo que están los requerimientos necesarios. </t>
  </si>
  <si>
    <t>4.3 Pruebas en el SIGEF de los nuevos requerimientos.</t>
  </si>
  <si>
    <t>Reportes de resultado de Pruebas/validación</t>
  </si>
  <si>
    <t>4.4 Poner en  funcionamiento la funcionalidad informática desarrollada de  automatización de las cuotas de pagos  de Anticipos Financieros en el SIGEF.</t>
  </si>
  <si>
    <t xml:space="preserve"> Funcionalidad de Cuota de Pagos para Anticipos Financieros automatizada dentro del SIGEF. </t>
  </si>
  <si>
    <t xml:space="preserve"> 1.4 Aprobar e implementar  la Política de Riesgos Financiero </t>
  </si>
  <si>
    <t>5. Automatización de la  determinación de la necesidad de cuota de pago de UEPEX.</t>
  </si>
  <si>
    <t>Definir una funcionalidad dentro del módulo de Gestión de cuota  de pago del SIGEF que permita evaluar y asignar de manera automática la cuota de pago de  UEPEX.</t>
  </si>
  <si>
    <t>Porcentaje de cuotas de pago de  UEPEX  asignadas.</t>
  </si>
  <si>
    <t>5.1 Llevar a cabo revisión y adecuación de la definición del funcionamiento  de los parámetros que intervienen en la asignación  de cuota  de pago dentro del SIGEF.</t>
  </si>
  <si>
    <t xml:space="preserve">DPYEF
UEPEX
DIGES
</t>
  </si>
  <si>
    <t>6. Evaluación y seguimiento de la política y criterios de riesgos financieros de Tesorería Nacional.</t>
  </si>
  <si>
    <t>Se busca identificar cambios que pueden impactar significativamente la institución, así como medir el grado de exposición de los riesgos incluyendo la toma de decisiones encaminada a su administración y control.</t>
  </si>
  <si>
    <t>Cantidad de informes Trimestral</t>
  </si>
  <si>
    <t>6.1 Monitorear el comportamiento de las distintas variables financieras establecidas en la política de Riesgos de TN.</t>
  </si>
  <si>
    <t>DPYEF
Jesús M. Ramírez</t>
  </si>
  <si>
    <t>Informes de evaluación de Riesgos Financieros elaborados.
Correos remitiendo  informes.</t>
  </si>
  <si>
    <t>6.2 Análisis y valoración de los hallazgos</t>
  </si>
  <si>
    <t>6.3 Elaboración de informe.</t>
  </si>
  <si>
    <t>7. Elaboración del Informe de Monitor Financiero.</t>
  </si>
  <si>
    <t xml:space="preserve">Es un documento que  muestra el comportamiento de los índices  del mercado financiero, local e internacional  tomando en cuenta las condiciones del mercado, tasa de cambio y tasa de interés diario,  que inciden en las operaciones  de  la  Tesorería Nacional. </t>
  </si>
  <si>
    <t>Cantidad de informes diarios</t>
  </si>
  <si>
    <t>7.1  Extraer del Banco Central e Instituciones Financieros  la Tasa de Cambio, Tasa de Interés y Noticias de que impacten estas variables</t>
  </si>
  <si>
    <t>DPYEF ®
Jesús M. Ramírez</t>
  </si>
  <si>
    <t xml:space="preserve"> Informes de Monitor Financiero elaborados.
 Correos remitiendo  informes.</t>
  </si>
  <si>
    <t>7 .2.Elaborar el Informe Monitor Financiero.</t>
  </si>
  <si>
    <t xml:space="preserve">8. Elaboración de las proyecciones de ingresos de captación directa </t>
  </si>
  <si>
    <t>Proyección de ingresos a partir de datos del libro banco extraídos mediante la aplicación BI/DAX.</t>
  </si>
  <si>
    <t>Cantidad de  proyección  de ingresos  al inicio del año</t>
  </si>
  <si>
    <t>8.1 Extraer ejecución histórica del Sigef.</t>
  </si>
  <si>
    <t xml:space="preserve"> Proyección de Ingresos  elaborada.
Correos remitiendo  Proyección.</t>
  </si>
  <si>
    <t>8.2 Determinar índice de comportamientos o tendencias.</t>
  </si>
  <si>
    <t>Cantidad de  proyección de ingresos  trimestralmente</t>
  </si>
  <si>
    <t>8.3  Aplicar índices a la base seleccionada.</t>
  </si>
  <si>
    <t>8.4 Realizar visitas a las instituciones que recaudan recursos de captacion directa y UEPEX.</t>
  </si>
  <si>
    <t>9 . Asignación de cuotas de pago.</t>
  </si>
  <si>
    <t>Cantidad de cuotas de pago asignadas</t>
  </si>
  <si>
    <t xml:space="preserve">9.1 Gestionar  en el  SIGEF las necesidades cuotas de pago  requeridos, de acuerdo a las fechas y los parámetros establecidos. </t>
  </si>
  <si>
    <t>DPYEF
Rita A. Polanco</t>
  </si>
  <si>
    <t xml:space="preserve"> Informe de Cuota de Pago Asignada
Correo remitido el Informe de Cuota de Pago Asignada</t>
  </si>
  <si>
    <t>9.2 Revisar  las informaciones obtenidas e identificar los montos que deben ser eliminados por falta de disponibilidad u otra situación existente.</t>
  </si>
  <si>
    <t>9.3 Asignar cuotas de pago diaria en función del análisis realizado.</t>
  </si>
  <si>
    <t>9 .4  Elaborar reporte de Cuotas de Pago No Asignadas.</t>
  </si>
  <si>
    <t xml:space="preserve">10. Elaboración y seguimiento  de la programación anual de caja en consonancia con la programación financiera  y las metas fiscales definidas. </t>
  </si>
  <si>
    <t>Conjunto de matrices y gráficos que presentan distintos escenarios de programación.</t>
  </si>
  <si>
    <t>Reporte de Programación Anual de Caja</t>
  </si>
  <si>
    <t>10.1  Consolidar,  sobre base diaria, las operaciones de ingresos, gastos y financiamiento con impacto en caja.</t>
  </si>
  <si>
    <t>DPYEF ®
Rita A. Polanco</t>
  </si>
  <si>
    <t>Primer escenario del Programa Anual de Caja elaborado.</t>
  </si>
  <si>
    <t>10.2 Elaborar el primer escenario del programa anual de caja para remitir a DIGEPRES.</t>
  </si>
  <si>
    <t xml:space="preserve">Cantidad de reportes diarios </t>
  </si>
  <si>
    <t>10.3 Elaborar el Flujo de caja.</t>
  </si>
  <si>
    <t xml:space="preserve"> Flujo de caja elaborado.</t>
  </si>
  <si>
    <t>10.4  Presentar  resultado de caja, disponibilidad inicial, disponibilidad total, resultado operacional y saldo neto.</t>
  </si>
  <si>
    <t xml:space="preserve"> Matriz de Seguimiento de riesgos fiscales actualizada.</t>
  </si>
  <si>
    <t>10.5 Seguimiento de los riesgos fiscales</t>
  </si>
  <si>
    <t>11. Elaboración de los informes  periódicos de la Situación financiera del Tesoro.</t>
  </si>
  <si>
    <t>Análisis del comportamiento de las  variables:  Ingresos, gastos y financiamiento, donde se evalúa lo proyectado vs lo ejecutado y su impacto en la caja.</t>
  </si>
  <si>
    <t>Cantidad de informes  semanales</t>
  </si>
  <si>
    <t>11 .1. Generar reportes de cuotas de compromisos, trimestral y mensual, aprobada.</t>
  </si>
  <si>
    <t>Informes de Situación Financiera elaborados.
 Correos remitiendo  informes.</t>
  </si>
  <si>
    <t>11 .2 Generar reportes de gastos ejecutados.</t>
  </si>
  <si>
    <t>Cantidad de informes mensuales</t>
  </si>
  <si>
    <t>11 .3 Evaluar el comportamiento de los  ingresos percibidos  vs los ingresos estimados.</t>
  </si>
  <si>
    <t>11. 4 Evaluar el comportamiento de los gastos ejecutados vs la cuota de compromiso aprobada.</t>
  </si>
  <si>
    <t>11 .5 Elaborar  el  Informe de Situación Financiera del Tesoro.</t>
  </si>
  <si>
    <t>Departamento de Recursos Humanos</t>
  </si>
  <si>
    <t>Plan Estrategico Institucional (PEI)</t>
  </si>
  <si>
    <t>4. Fortalecimiento Institucional e Innovación</t>
  </si>
  <si>
    <t>Estabilidad y motivación de los colaboradores, fomentando un sentido de pertenencia que impulse un mayor compromiso con la institución.</t>
  </si>
  <si>
    <t>1.  Capacitaciones al personal de la TN.</t>
  </si>
  <si>
    <t>Coordinación y ejecución de cursos, talleres y otras fuentes de aprendizaje.</t>
  </si>
  <si>
    <t>Cantidad de personal capacitado según lo planificado.</t>
  </si>
  <si>
    <t>1.1. Identificar y analizar las necesidades de
capacitación para personal . 
1.2.  Elaborar el Plan de Capacitación.
1.3. Implementar el Plan de Capacitación. 
1.4 Capacitar personal nuevo ingreso</t>
  </si>
  <si>
    <t>1. Amelia Johnson
Enc. Reclutamiento
2. Luz Morillo</t>
  </si>
  <si>
    <t xml:space="preserve">Plan de capacitación aprobado
Correos/ comunicaciones solicitando capacitaciones al proveedor correspondiente
</t>
  </si>
  <si>
    <t>RD$500,000.00</t>
  </si>
  <si>
    <t>2. Evaluar el Personal en su desempeño.</t>
  </si>
  <si>
    <t xml:space="preserve">Elaboración y evaluación de los Acuerdos de Desempeño por Resultados 2024 </t>
  </si>
  <si>
    <t>Cantidad del personal a evaluar</t>
  </si>
  <si>
    <t xml:space="preserve">2.1 Consolidar los acuerdos
2.2 Seguimiento a los acuerdos
2.3 Desarrollar charlas inductivas de proceso de evaluación del desempeño. </t>
  </si>
  <si>
    <t>1. Amelia Johnson
Enc. Reclutamiento
2. Chris del Rosario</t>
  </si>
  <si>
    <t xml:space="preserve">Correos remitidos a los Directores y formularios de evaluaciones realizados
</t>
  </si>
  <si>
    <t>3. Implementar el Plan de Mejora relativo a Resultados de Encuesta Medición de:
.  Satisfacción de los Servidores de TN de los Servicios de RRHH
. Clima Organizacional.</t>
  </si>
  <si>
    <t>Aplicar las mejoras identificadas en los resultados de la encuesta de Clima Organizacional y satisfacción de los Servicios de TN</t>
  </si>
  <si>
    <t>Plan de mejora ejecutado de acuerdo a los resultado obtenidos</t>
  </si>
  <si>
    <t>3.1 Realizar el cuestionario
3.2 Recibir el plan de mejora
3.3 Implementar el plan de mejora</t>
  </si>
  <si>
    <t>1. Lucy Feliz
Enc. RRHH
2.Gleny Pimentel
3. Luz Morillo</t>
  </si>
  <si>
    <t>Plan de acción y reportes de avances</t>
  </si>
  <si>
    <t>4. Generar los pagos del personal correspondientes a nómina y beneficios.</t>
  </si>
  <si>
    <t>Mantener actualizado el sistema de registro y control en la base de datos para completar el ciclo de pago de nómina en la TN</t>
  </si>
  <si>
    <t xml:space="preserve">Sistemas actualizados </t>
  </si>
  <si>
    <t xml:space="preserve">4.1 Actualización de la base de datos de los colaboradores de la organización. </t>
  </si>
  <si>
    <t>1. Gleny Pimentel
Enc. Nómina
2. Omayra Sánchez</t>
  </si>
  <si>
    <t>Base de datos actualizadas</t>
  </si>
  <si>
    <t>Reportes de descuentos y reportes de nominas mensuales</t>
  </si>
  <si>
    <t>4.2 Preparar las nóminas de la organización, aplicando los descuentos correspondientes.</t>
  </si>
  <si>
    <t>Nominas actualizadas</t>
  </si>
  <si>
    <t>Cambios realizados y reporte de nómina actualizados</t>
  </si>
  <si>
    <t>4.3 Preparar las nóminas de Compensaciones y beneficios</t>
  </si>
  <si>
    <t>Nominas de compensación y beneficios generadas</t>
  </si>
  <si>
    <t xml:space="preserve">5. Seguimiento al Sistema de Salud y Seguridad Ocupacional
</t>
  </si>
  <si>
    <t xml:space="preserve">Apoyar las áreas en charlas, asesorías, seminarios y talleres. 
Compra de Productos farmaceuticos y equipos de laboratorios 
</t>
  </si>
  <si>
    <t>Cantidad de personal capacitado en salud y seguridad ocupacional.</t>
  </si>
  <si>
    <t xml:space="preserve">5.1  Gestión de las diferentes brigadas 
5.2 Coodinar simulacros fenómenos catastróficos
</t>
  </si>
  <si>
    <t>1. Lucy Feliz
Enc. RRHH
2.Gleny Pimentel
3. Luz Morillo
4. Dr. Carlos Núñez</t>
  </si>
  <si>
    <t xml:space="preserve">Listados de asistencias a capacitaciones, fotos y correos
Reporte de pacientes atendidos </t>
  </si>
  <si>
    <t>Registro de pacientes atendidos</t>
  </si>
  <si>
    <t>5.3  Registro de pacientes atendidos  
5.4 Coordinación de jornadas de vacunación 
5.5 Reportes al Minsiterio de Salud Pública</t>
  </si>
  <si>
    <t>1.Dr. Carlos Núñez
Consultorio
2. Eladia Ledesma</t>
  </si>
  <si>
    <t xml:space="preserve">Informe Semanal de Síndromes, Enfermedades y Eventos de Notificación Obligatoria (Epi-1/2020)
Registros de vacunación </t>
  </si>
  <si>
    <t>RD$73,350.00</t>
  </si>
  <si>
    <t>6. Ejecutar iniciativas del plan de Responsabilidad Social</t>
  </si>
  <si>
    <t xml:space="preserve">Fortalecer los mecanismos de responsabilidad social de la institución.
</t>
  </si>
  <si>
    <t xml:space="preserve">Programa de Responsabilidad Social 2024 Ejecutado </t>
  </si>
  <si>
    <t>6.2.1 Coordinar la logística de las actividades propuesta.
 6.2.2 Realizar donaciones, programas de limpiezas de playas y mitigación de la contaminación ambiental.</t>
  </si>
  <si>
    <t>Omayra Sanchez</t>
  </si>
  <si>
    <t xml:space="preserve">Programa de Responsabilidad Social 2025
 Correos/Comunicaciones de coordinación. </t>
  </si>
  <si>
    <t xml:space="preserve">7. Política de  género
</t>
  </si>
  <si>
    <t xml:space="preserve">Contribuir a la reducción efectiva de la violencia y la desigualdad de genero </t>
  </si>
  <si>
    <t xml:space="preserve">Programa de  politicas de  genero ejecutado </t>
  </si>
  <si>
    <t xml:space="preserve">7.1 Realizar capacitaciones y charlas de sencibilizaciones
7.2  Aplicar programas de sencibilización de igualdad de genero </t>
  </si>
  <si>
    <t>Amelia Johnson
Enc. Reclutamiento
Luz Morillo</t>
  </si>
  <si>
    <t xml:space="preserve">Programa de politica de genero 2025
 Correos/Comunicaciones de coordinación. </t>
  </si>
  <si>
    <t>8. Implementar la Estructura Organizacional</t>
  </si>
  <si>
    <t xml:space="preserve">Adecuar la Estructura Organizacional de acuerdo a los nuevos lineamientos para el fortalecimiento Institucional. </t>
  </si>
  <si>
    <t>% de Puestos en la Estructura organizacional implementados  (cantidad de puestos implementados acorde a la EO/cantidad de puestos acorde a la EO)</t>
  </si>
  <si>
    <t xml:space="preserve">
8.1 Implementación de la estructura, definiendo los nuevos cargos disponibles
</t>
  </si>
  <si>
    <t>1. Lucy Feliz
Enc. RRHH
2. Amelia Johnson
Enc. Reclutamiento
3. Gleny Pimentel
Enc. Nómina</t>
  </si>
  <si>
    <t>Estructura implementada</t>
  </si>
  <si>
    <t>9. Implementar el Manual
de Cargos y Perfiles de Competencias</t>
  </si>
  <si>
    <t>Robustecer y rediseñar el Manual de Cargos, conforme los nuevos lineamientos de la Resolución que aprueba la Estructura.</t>
  </si>
  <si>
    <t>100% de implementación sobre los nuevos lineamientos</t>
  </si>
  <si>
    <t xml:space="preserve">9.1Actualizar matriz de cargos vacantes
9.2 Actualizar manual de cargos
9.3 Actualizar Matriz de escala salarial
</t>
  </si>
  <si>
    <t>1. Amelia Johnson
Enc. Reclutamiento
2. Luz Morillo
3. Chris del Rosario</t>
  </si>
  <si>
    <t>Matriz de cargos actualizada.
Manual de cargos actualizado.
Matriz de escala salarial  actualizada.</t>
  </si>
  <si>
    <t>10. Reclutar y  seleccionar el personal acorde al perfil del puesto.</t>
  </si>
  <si>
    <t>Realizar reclutamiento de personal, de acuerdo al perfil del cargo</t>
  </si>
  <si>
    <t>100% del personal  que cumplen con los requisitos</t>
  </si>
  <si>
    <t>10.1 Identificar las necesidades de plazas.
10.2 Realizar el proceso de reclutamiento de personal. 
10.3 Aplicar las pruebas correspondientes. 
10.4 Seleccionar perfiles y ejecutar designaciones. 
10.5 Asignación de Roles para Accesos, permisos y Sistema Perimetral a Empleados de la TN.
10.6 Realizar el proceso de carnetización.</t>
  </si>
  <si>
    <t>1. Amelia Johnson
Enc. Reclutamiento
2. Omayra Sanchez
3. Chris del Rosario</t>
  </si>
  <si>
    <t xml:space="preserve">Plan de Dotación de Personal del 2024 Aprobado. 
Evidencias de la Ejecución:
- Base de Concursos realizados. 
-Acciones de Personal completadas.
Registro de Elegible de los Concursos realizados según el Plan.
Reportes de Ejecución del Plan definido para el periodo. </t>
  </si>
  <si>
    <t>RD$573,350.00</t>
  </si>
  <si>
    <t xml:space="preserve">  </t>
  </si>
  <si>
    <t>Departamento de Tecnología de la Información</t>
  </si>
  <si>
    <t>Implementar nuevas tecnologías para eficientizar los procesos de la Institución</t>
  </si>
  <si>
    <t xml:space="preserve">1. Recertificar la TN en las Normas de Tecnología de la Información y la Comunicación </t>
  </si>
  <si>
    <t>Proceso de la gestión de normas externas de los recursos tecnológicos, con el objetivo de estandarizar los procesos y plataformas utilizados en la institución.</t>
  </si>
  <si>
    <t xml:space="preserve"> % de la normativa TIC aplicadas y socializadas en la Institución.</t>
  </si>
  <si>
    <t>1.1.1 Recertificar la Norma de Tecnología NORTIC A4</t>
  </si>
  <si>
    <t>Fabio Durán
Guido Díaz</t>
  </si>
  <si>
    <t>Dependemos de si la OGTIC ya ha concluido sus procesos de cambios de las NORTIC</t>
  </si>
  <si>
    <t>Correo Re-certificación Norma sobre Interoperabilidad entre los Organismos del Gobierno Dominicano (NORTIC A4)</t>
  </si>
  <si>
    <t>1.1.2 Recertificar la Norma de Tecnología NORTIC A6</t>
  </si>
  <si>
    <t>Correo Re-certificación Norma sobre el Desarrollo y Gestión del Software en el Estado Dominicano (NORTIC A6)</t>
  </si>
  <si>
    <t>1.1.3 Recertificar la Norma de Tecnología NORTIC A2</t>
  </si>
  <si>
    <t>Correo Re-certificación Norma para el Desarrollo y Gestión de los Portales Web y la Transparencia de los Organismos del Estado Dominicano (NORTIC A2)</t>
  </si>
  <si>
    <t>2. Realizar las mejoras a los sistemas internos  de la Tesorería desarrollados por DTIC.</t>
  </si>
  <si>
    <t>Consiste en dar respuesta a las solicitudes de mejoras de los usuarios a los sistemas de la TN desarrollados por DTIC.</t>
  </si>
  <si>
    <t>Cantidad de mejoras realizadas</t>
  </si>
  <si>
    <t>2.1  Mejora continua en los sistemas internos de la Tesorería Nacional: SITNA, SATI, API, Consulta Pagos y Portal de Servicios.</t>
  </si>
  <si>
    <t>Enriquillo Veras
Wilson Inoa
Paula Brito</t>
  </si>
  <si>
    <t>Informe de los procesos automatizados
Imágenes de los trabajos realizados</t>
  </si>
  <si>
    <t>3. Mejorar las operaciones de TI en la institución</t>
  </si>
  <si>
    <t>Consiste en una serie de mejoras relacionadas a las operaciones Tecnológicas de la institución</t>
  </si>
  <si>
    <t>Cantidad de mejoras tecnológicas implementadas</t>
  </si>
  <si>
    <t>3.1 Mantenimiento preventivo  informático 2do. Trimestre</t>
  </si>
  <si>
    <t>Programación de mantenimiento preventivo</t>
  </si>
  <si>
    <t>3.2 Mantenimiento preventivo  informático 4to. Trimestre</t>
  </si>
  <si>
    <t>Informe de resultados</t>
  </si>
  <si>
    <t>4. Mejoramiento de la Infraestructura Tecnológica</t>
  </si>
  <si>
    <t>Consiste en la reestructuración del cableado, equipos Switches y Acces Point (punto de acceso WI-FI) de red de la Tesorería Nacional completa, con el objetivo de que todos lo cables de red se centralicen o terminen en el DATA CENTER y haya una mejora en el rendimiento de la red.</t>
  </si>
  <si>
    <t>Porcentaje de avance de la implementación</t>
  </si>
  <si>
    <t>4.1 Configuración de los nuevos equipos FortiSwitch, para sustituir los actuales Switch Cisco</t>
  </si>
  <si>
    <t xml:space="preserve">
Julio Ramírez
Guido Díaz</t>
  </si>
  <si>
    <t xml:space="preserve">Depende de la asignación presupuestaria
La contratación de un personal especializado o La contratación de un servicio Profesional para dicha implementación </t>
  </si>
  <si>
    <t>Informe de resultados
Imágenes de los trabajos realizados</t>
  </si>
  <si>
    <t>4.2 Re-cablear la red completa de la Tesorería Nacional (Compañía subcontratada) </t>
  </si>
  <si>
    <t>4.3 Instalación de los nuevos equipos Switches y Access point </t>
  </si>
  <si>
    <t>5. Módulo en el SITNA para la Gestión Presupuestaria Interna
(para administrar  el PACC)</t>
  </si>
  <si>
    <t>Consiste en la  Creación y despliegue de módulo para dar seguimiento a la programación y gestión presupuestaria</t>
  </si>
  <si>
    <t>Porcentaje de avance del Sistema y Cantidad de formularios creados</t>
  </si>
  <si>
    <t>5.1 Desarrollo de  Formulario de usuario para la solicitud presupuestaria</t>
  </si>
  <si>
    <t>5.2 Desarrollo de Formulario de 
administración del PACC</t>
  </si>
  <si>
    <t>6. Implementar el Sistema de Transparencia Documental (Transdoc)</t>
  </si>
  <si>
    <t>Consiste en la implementación de un sistema de Gestión Documental que servira para digitalizar y resguardar todos los documentos y las comunicaciones de la Institución</t>
  </si>
  <si>
    <t>Porcentaje de Implementación del Sistema</t>
  </si>
  <si>
    <t>6.1 Reuniones de Coordinación para el Despliegue e Implementación de Transdoc</t>
  </si>
  <si>
    <t>Guido Díaz
Enriquillo Veras
Fabio Durán
Julio Ramírez
José Brea</t>
  </si>
  <si>
    <t>6.2 Instalar y Configurar los Servidores de Bases de Datos y Sistemas</t>
  </si>
  <si>
    <t>6.3 Talleres de Capacitación y Entrenamientos</t>
  </si>
  <si>
    <t>6.4 Configuración de los Sistemas de Escritorio y los Sistemas Web</t>
  </si>
  <si>
    <t>6.5 Modificación y Adaptación de los SubSistemas para Adaptarlos a los parámetros de la Institución</t>
  </si>
  <si>
    <t>6.6 Desplegar las Publicaciones Web de los Sistemas</t>
  </si>
  <si>
    <t>6.7 Mantenimiento del Sistema</t>
  </si>
  <si>
    <t>7. Implementar y Establecer la Firma Digital (FirmaGOB)</t>
  </si>
  <si>
    <t xml:space="preserve">Poner en funcionamiento la Firma Digital establecida por la OGTIC, para digitalizar las firmas de los servidores autorizados a firmar </t>
  </si>
  <si>
    <t>Cantidad de usuarios consu Firma Digital establecida</t>
  </si>
  <si>
    <t>7.1 Reuniones de Coordinación e Implementación</t>
  </si>
  <si>
    <t>7.2 Talleres de Capacitación</t>
  </si>
  <si>
    <t>7.3 Instalar y Configurar a los Usuarios las Firmas Digitales</t>
  </si>
  <si>
    <t>7.4 Capacitaciones y Entrenamientos</t>
  </si>
  <si>
    <t>8. Migración File Server</t>
  </si>
  <si>
    <t>Migración de carpetas compartidas de los diferentes departamentos a OneDrive</t>
  </si>
  <si>
    <t>Porcentaje de departamentos migrados a la nueva plataforma de OneDrive</t>
  </si>
  <si>
    <t>8.1 Reuniones con los departamentos para definir estructura documental, documentos y archivos a migrar.</t>
  </si>
  <si>
    <t>Fabio Durán
José Brea
Julio Ramírez
Guido Díaz</t>
  </si>
  <si>
    <t>Registro de Reuniones</t>
  </si>
  <si>
    <t>8.2 Creacion de estructura documental definida.</t>
  </si>
  <si>
    <t xml:space="preserve">Estructura definida, Aprobada y Firmada.
Catpturas de Pantallas.
</t>
  </si>
  <si>
    <t>8.3 Migración de documentos y configuraciones.</t>
  </si>
  <si>
    <t>Acuse de Recibo Estructura Creada y Funcionando.</t>
  </si>
  <si>
    <t>8.4 Entrega y capacitaciones.</t>
  </si>
  <si>
    <t>Registro de Participantes por Departamentos.</t>
  </si>
  <si>
    <t>Automatizar los procesos internos que impactan los servicios ofrecidos a los usuarios.</t>
  </si>
  <si>
    <t>9. Automatizar los procesos del Sistema de Tesorería</t>
  </si>
  <si>
    <t>Consiste en la creación de un portal WEB para las solicitudes de las certificaciones de INAVI</t>
  </si>
  <si>
    <t>Cantidad de procesos automatizados</t>
  </si>
  <si>
    <t>9.1 Desarrollo del portal de servicios de la Tesorería Nacional para afrecer la adquisición de las certificaciones de INAVI</t>
  </si>
  <si>
    <t>Enriquillo Veras
Wilson Inoa
Paula Brito
Guido Díaz</t>
  </si>
  <si>
    <t>Correos electrónicos de coordinación
Inventario de procesos a sistematizar
Informe de los procesos automatizados</t>
  </si>
  <si>
    <t>10. Módulo para la consulta de las transacciones Bancarias procesadas en el Banco de Reservas (SATI)</t>
  </si>
  <si>
    <t>Consiste en crear un módulo  para la consulta de las transacciones Bancarias de la Tesorerias Institucionales</t>
  </si>
  <si>
    <t>Cantidad de formularios creados</t>
  </si>
  <si>
    <t>10.1 Implementar Sistema para Tesorerías Institucionales que pueda consultar y descargar en archivo Excel las transacciones bancarias procesadas en el Banco de Reservas</t>
  </si>
  <si>
    <t>Depende que las informaciones emitidas por el Banco de Reservas lleguen completas y a tiempo.</t>
  </si>
  <si>
    <t>Informes y/o capturas de los cambios y/o mejoras realizadas</t>
  </si>
  <si>
    <t>11. Migración Portal Institucional y Portal de Transparencia</t>
  </si>
  <si>
    <t>Migración de los portales web institucionales a los servidores de la OGTIC</t>
  </si>
  <si>
    <t>Porcentaje de datos migrados en los portales.</t>
  </si>
  <si>
    <t>11.1 Migración y Publicación del Portal Web Institucional</t>
  </si>
  <si>
    <t>Fabio Durán
José Brea</t>
  </si>
  <si>
    <t>11.2 Migración y Publicación del Portal Web de Transparencia</t>
  </si>
  <si>
    <t>Oficina de Acceso a la Información</t>
  </si>
  <si>
    <t>Plan Estrategico Institucional</t>
  </si>
  <si>
    <t>Indicador
 del producto</t>
  </si>
  <si>
    <t xml:space="preserve">1. Gestionar oportunamente los requerimientos de información del ciudadano </t>
  </si>
  <si>
    <t>Consiste en dar respuesta a los requerimientos realizados por el ciudadano a través de las diferentes vías entre las que se encuentran: correo electrónico, Portal Único de Solicitud de Acceso a la Información Pública (SAIP) de manera personal entre otros</t>
  </si>
  <si>
    <t>% de informaciones respondidas dentro de un plazo de 15 días</t>
  </si>
  <si>
    <t>1.1 Enviar al área correspondiente, la solicitud de información recibida mediante comunicación y/ o correo electrónico</t>
  </si>
  <si>
    <t xml:space="preserve">Ixshel Nova 
Responsible de Acceso a la Información 
Madeline Matos  
Auxiliar de Acceso a la Información 
</t>
  </si>
  <si>
    <t>Correo electrónico de la solicitud de información y correo con la respuesta, matriz de control de solicitudes</t>
  </si>
  <si>
    <t>1.2 Dar seguimiento de la solicitud de información, al departamento donde fue enviada.</t>
  </si>
  <si>
    <t>1.3 Dar respuesta final al ciudadano oportuna y satisfactoriamente</t>
  </si>
  <si>
    <t>2. Actualizar el Sub Portal de Transparencia Institucional</t>
  </si>
  <si>
    <t>Consiste en mantener actualizado el Portal de  Transparencia acorde a lo establecido por la DIGEIG.</t>
  </si>
  <si>
    <t>Número de actualizaciones 
realizadas, según Ley 200-04</t>
  </si>
  <si>
    <t>2.1 Solicitar información a las áreas para ser colgadas en el Portal de Transparencia de la TN</t>
  </si>
  <si>
    <t>Correo electrónico, informe de actualización</t>
  </si>
  <si>
    <t>2.2 Dar seguimiento a las áreas para el suministro de las informaciones.</t>
  </si>
  <si>
    <t>2.3 Actualizar el Portal de Transparencia.</t>
  </si>
  <si>
    <t>3. Generar y socializar Reporte de Evaluación de Sub Portales de Transparencia Gubernamental, socializado</t>
  </si>
  <si>
    <t>Consiste en dar a conocer las evaluaciones mensuales realizadas por la DIGEIG sobre el portal de transparencia de la TN</t>
  </si>
  <si>
    <t>Reportes de evaluación de sub portales de transparencia gubernamental socializados.</t>
  </si>
  <si>
    <t>3.1 Dar seguimiento a la evaluación de la OAI_x0002_de la TN, emitida por la DIGEIG.</t>
  </si>
  <si>
    <t>Correo remitiendo a la máxima autoridad en los casos necesarios.</t>
  </si>
  <si>
    <t>3.2 Identificar las fortalezas, debilidades, oportunidades de mejora y recomendaciones de la evaluación</t>
  </si>
  <si>
    <t>3.3 Divulgar los resultados de evaluación de la TN con sus Directivos</t>
  </si>
  <si>
    <t>4. Gestionar y procesar las denuncias, quejas, reclamaciones y sugerencias recibidas a través del sistema 311</t>
  </si>
  <si>
    <t>Porcentaje de informaciones recibidas a través del sistema 311 procesadas</t>
  </si>
  <si>
    <t>4.1 Recepción de solicitudes mediante el sistema 311</t>
  </si>
  <si>
    <t>Captura de pantalla de la respuesta disponible en la plataforma, correo interno</t>
  </si>
  <si>
    <t>4.2 Realizar una investigación sobre la denuncia, queja o reclamación recibida, en el área que corresponde</t>
  </si>
  <si>
    <t>4.3 Dar respuesta al ciudadano, una vez concluyan las averiguaciones</t>
  </si>
  <si>
    <t>RD$70,151,485.00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</si>
</sst>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
    <xf numFmtId="0" fontId="0" fillId="0" borderId="0" xfId="0"/>
    <xf numFmtId="0" fontId="0" fillId="0" borderId="0" xfId="0" applyAlignment="1">
      <alignment wrapText="1"/>
    </xf>
    <xf numFmtId="9" fontId="0" fillId="0" borderId="0" xfId="0" applyNumberFormat="1"/>
    <xf numFmtId="14" fontId="0" fillId="0" borderId="0" xfId="0" applyNumberFormat="1"/>
    <xf numFmtId="10" fontId="0" fillId="0" borderId="0" xfId="0" applyNumberFormat="1"/>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2355F-01EE-48A0-A435-FD7D1A147E8C}">
  <dimension ref="A4:P528"/>
  <sheetViews>
    <sheetView tabSelected="1" workbookViewId="0"/>
  </sheetViews>
  <sheetFormatPr baseColWidth="10" defaultRowHeight="15" x14ac:dyDescent="0.25"/>
  <sheetData>
    <row r="4" spans="2:16" x14ac:dyDescent="0.25">
      <c r="B4" t="s">
        <v>0</v>
      </c>
      <c r="C4" t="s">
        <v>1</v>
      </c>
      <c r="M4" t="s">
        <v>2</v>
      </c>
      <c r="N4">
        <v>2025</v>
      </c>
    </row>
    <row r="5" spans="2:16" x14ac:dyDescent="0.25">
      <c r="M5" t="s">
        <v>3</v>
      </c>
      <c r="N5">
        <v>1</v>
      </c>
    </row>
    <row r="6" spans="2:16" x14ac:dyDescent="0.25">
      <c r="M6" t="s">
        <v>4</v>
      </c>
    </row>
    <row r="7" spans="2:16" x14ac:dyDescent="0.25">
      <c r="C7" t="s">
        <v>5</v>
      </c>
    </row>
    <row r="8" spans="2:16" x14ac:dyDescent="0.25">
      <c r="B8" t="s">
        <v>6</v>
      </c>
      <c r="C8" t="s">
        <v>7</v>
      </c>
    </row>
    <row r="9" spans="2:16" x14ac:dyDescent="0.25">
      <c r="C9" t="s">
        <v>8</v>
      </c>
    </row>
    <row r="10" spans="2:16" x14ac:dyDescent="0.25">
      <c r="B10" t="s">
        <v>9</v>
      </c>
      <c r="N10" t="s">
        <v>10</v>
      </c>
      <c r="P10" t="s">
        <v>11</v>
      </c>
    </row>
    <row r="11" spans="2:16" x14ac:dyDescent="0.25">
      <c r="B11" t="s">
        <v>12</v>
      </c>
      <c r="C11" t="s">
        <v>13</v>
      </c>
      <c r="D11" s="1" t="s">
        <v>14</v>
      </c>
      <c r="E11" s="1" t="s">
        <v>15</v>
      </c>
      <c r="F11" t="s">
        <v>16</v>
      </c>
      <c r="G11" s="1" t="s">
        <v>17</v>
      </c>
      <c r="H11" t="s">
        <v>18</v>
      </c>
      <c r="I11" t="s">
        <v>19</v>
      </c>
      <c r="J11" t="s">
        <v>20</v>
      </c>
      <c r="K11" s="1" t="s">
        <v>21</v>
      </c>
      <c r="M11" t="s">
        <v>22</v>
      </c>
      <c r="N11" s="1" t="s">
        <v>23</v>
      </c>
      <c r="O11" t="s">
        <v>24</v>
      </c>
      <c r="P11" t="s">
        <v>25</v>
      </c>
    </row>
    <row r="12" spans="2:16" x14ac:dyDescent="0.25">
      <c r="K12" t="s">
        <v>26</v>
      </c>
      <c r="L12" t="s">
        <v>27</v>
      </c>
    </row>
    <row r="13" spans="2:16" x14ac:dyDescent="0.25">
      <c r="B13" t="s">
        <v>8</v>
      </c>
      <c r="C13" t="s">
        <v>28</v>
      </c>
      <c r="D13" t="s">
        <v>29</v>
      </c>
      <c r="E13" s="1" t="s">
        <v>30</v>
      </c>
      <c r="F13" t="s">
        <v>31</v>
      </c>
      <c r="G13" s="2">
        <v>1</v>
      </c>
      <c r="H13" s="2">
        <v>1</v>
      </c>
      <c r="K13" s="3">
        <v>45658</v>
      </c>
      <c r="L13" s="3">
        <v>46022</v>
      </c>
      <c r="M13" s="1" t="s">
        <v>32</v>
      </c>
      <c r="N13" t="s">
        <v>33</v>
      </c>
      <c r="P13" t="s">
        <v>34</v>
      </c>
    </row>
    <row r="14" spans="2:16" x14ac:dyDescent="0.25">
      <c r="F14" t="s">
        <v>35</v>
      </c>
      <c r="G14" s="2">
        <v>1</v>
      </c>
      <c r="P14" t="s">
        <v>34</v>
      </c>
    </row>
    <row r="15" spans="2:16" x14ac:dyDescent="0.25">
      <c r="F15" t="s">
        <v>36</v>
      </c>
      <c r="G15" s="2">
        <v>1</v>
      </c>
      <c r="P15" t="s">
        <v>34</v>
      </c>
    </row>
    <row r="16" spans="2:16" x14ac:dyDescent="0.25">
      <c r="F16" t="s">
        <v>37</v>
      </c>
      <c r="G16" s="2">
        <v>1</v>
      </c>
      <c r="P16" t="s">
        <v>34</v>
      </c>
    </row>
    <row r="17" spans="2:16" x14ac:dyDescent="0.25">
      <c r="F17" t="s">
        <v>38</v>
      </c>
      <c r="G17" s="2">
        <v>1</v>
      </c>
      <c r="P17" t="s">
        <v>34</v>
      </c>
    </row>
    <row r="18" spans="2:16" x14ac:dyDescent="0.25">
      <c r="C18" t="s">
        <v>39</v>
      </c>
      <c r="E18" s="1" t="s">
        <v>40</v>
      </c>
      <c r="F18" t="s">
        <v>41</v>
      </c>
      <c r="G18" s="2">
        <v>1</v>
      </c>
      <c r="H18" s="2">
        <v>1</v>
      </c>
      <c r="K18" s="3">
        <v>45658</v>
      </c>
      <c r="L18" s="3">
        <v>46022</v>
      </c>
      <c r="M18" s="1" t="s">
        <v>32</v>
      </c>
      <c r="N18" t="s">
        <v>42</v>
      </c>
      <c r="P18" t="s">
        <v>34</v>
      </c>
    </row>
    <row r="19" spans="2:16" x14ac:dyDescent="0.25">
      <c r="B19" t="s">
        <v>8</v>
      </c>
      <c r="D19" t="s">
        <v>43</v>
      </c>
      <c r="E19" s="1" t="s">
        <v>44</v>
      </c>
      <c r="F19" t="s">
        <v>45</v>
      </c>
      <c r="G19" s="2">
        <v>1</v>
      </c>
      <c r="H19" s="2">
        <v>1</v>
      </c>
      <c r="K19" s="3">
        <v>45658</v>
      </c>
      <c r="L19" s="3">
        <v>46022</v>
      </c>
      <c r="M19" s="1" t="s">
        <v>32</v>
      </c>
      <c r="N19" t="s">
        <v>46</v>
      </c>
      <c r="P19" t="s">
        <v>34</v>
      </c>
    </row>
    <row r="20" spans="2:16" x14ac:dyDescent="0.25">
      <c r="F20" t="s">
        <v>47</v>
      </c>
      <c r="G20" s="2">
        <v>1</v>
      </c>
      <c r="P20" t="s">
        <v>34</v>
      </c>
    </row>
    <row r="21" spans="2:16" x14ac:dyDescent="0.25">
      <c r="F21" t="s">
        <v>48</v>
      </c>
      <c r="G21" s="2">
        <v>1</v>
      </c>
      <c r="P21" t="s">
        <v>34</v>
      </c>
    </row>
    <row r="22" spans="2:16" x14ac:dyDescent="0.25">
      <c r="B22" t="s">
        <v>8</v>
      </c>
      <c r="C22" t="s">
        <v>49</v>
      </c>
      <c r="D22" t="s">
        <v>50</v>
      </c>
      <c r="E22" s="1" t="s">
        <v>51</v>
      </c>
      <c r="F22" t="s">
        <v>52</v>
      </c>
      <c r="G22" s="2">
        <v>1</v>
      </c>
      <c r="H22" s="2">
        <v>1</v>
      </c>
      <c r="K22" s="3">
        <v>45658</v>
      </c>
      <c r="L22" s="3">
        <v>46022</v>
      </c>
      <c r="M22" t="s">
        <v>53</v>
      </c>
      <c r="N22" t="s">
        <v>54</v>
      </c>
      <c r="P22" t="s">
        <v>34</v>
      </c>
    </row>
    <row r="25" spans="2:16" x14ac:dyDescent="0.25">
      <c r="E25" t="s">
        <v>55</v>
      </c>
      <c r="F25" t="s">
        <v>56</v>
      </c>
      <c r="G25" s="2">
        <v>1</v>
      </c>
      <c r="H25" s="2">
        <v>1</v>
      </c>
      <c r="K25" t="s">
        <v>57</v>
      </c>
      <c r="L25" s="3">
        <v>46022</v>
      </c>
      <c r="P25" t="s">
        <v>34</v>
      </c>
    </row>
    <row r="26" spans="2:16" x14ac:dyDescent="0.25">
      <c r="B26" t="s">
        <v>8</v>
      </c>
      <c r="C26" t="s">
        <v>58</v>
      </c>
      <c r="D26" t="s">
        <v>59</v>
      </c>
      <c r="E26" t="s">
        <v>60</v>
      </c>
      <c r="F26" t="s">
        <v>61</v>
      </c>
      <c r="G26" s="2">
        <v>1</v>
      </c>
      <c r="H26" s="2">
        <v>1</v>
      </c>
      <c r="K26" s="3">
        <v>45658</v>
      </c>
      <c r="L26" s="3">
        <v>46022</v>
      </c>
      <c r="M26" t="s">
        <v>53</v>
      </c>
      <c r="N26" t="s">
        <v>62</v>
      </c>
      <c r="P26" t="s">
        <v>34</v>
      </c>
    </row>
    <row r="27" spans="2:16" x14ac:dyDescent="0.25">
      <c r="F27" t="s">
        <v>63</v>
      </c>
      <c r="G27" s="2">
        <v>1</v>
      </c>
      <c r="H27" s="2">
        <v>1</v>
      </c>
      <c r="K27" s="3">
        <v>45658</v>
      </c>
      <c r="L27" s="3">
        <v>46022</v>
      </c>
      <c r="P27" t="s">
        <v>34</v>
      </c>
    </row>
    <row r="28" spans="2:16" x14ac:dyDescent="0.25">
      <c r="F28" t="s">
        <v>64</v>
      </c>
      <c r="G28" s="2">
        <v>1</v>
      </c>
      <c r="H28" s="2">
        <v>1</v>
      </c>
      <c r="K28" s="3">
        <v>45658</v>
      </c>
      <c r="L28" s="3">
        <v>46022</v>
      </c>
      <c r="M28" t="s">
        <v>65</v>
      </c>
      <c r="N28" t="s">
        <v>66</v>
      </c>
    </row>
    <row r="29" spans="2:16" x14ac:dyDescent="0.25">
      <c r="P29" t="s">
        <v>34</v>
      </c>
    </row>
    <row r="30" spans="2:16" x14ac:dyDescent="0.25">
      <c r="B30" t="s">
        <v>8</v>
      </c>
      <c r="C30" t="s">
        <v>67</v>
      </c>
      <c r="D30" t="s">
        <v>68</v>
      </c>
      <c r="E30" s="1" t="s">
        <v>69</v>
      </c>
      <c r="F30" t="s">
        <v>70</v>
      </c>
      <c r="G30" s="2">
        <v>1</v>
      </c>
      <c r="H30" s="2">
        <v>1</v>
      </c>
      <c r="K30" s="3">
        <v>45658</v>
      </c>
      <c r="L30" s="3">
        <v>46022</v>
      </c>
      <c r="M30" s="1" t="s">
        <v>71</v>
      </c>
      <c r="N30" t="s">
        <v>72</v>
      </c>
      <c r="P30" t="s">
        <v>34</v>
      </c>
    </row>
    <row r="31" spans="2:16" x14ac:dyDescent="0.25">
      <c r="F31" t="s">
        <v>73</v>
      </c>
      <c r="G31" s="2">
        <v>1</v>
      </c>
      <c r="P31" t="s">
        <v>34</v>
      </c>
    </row>
    <row r="32" spans="2:16" x14ac:dyDescent="0.25">
      <c r="F32" t="s">
        <v>74</v>
      </c>
      <c r="G32" s="2">
        <v>1</v>
      </c>
      <c r="P32" t="s">
        <v>34</v>
      </c>
    </row>
    <row r="33" spans="1:16" x14ac:dyDescent="0.25">
      <c r="B33" t="s">
        <v>8</v>
      </c>
      <c r="C33" t="s">
        <v>75</v>
      </c>
      <c r="D33" t="s">
        <v>76</v>
      </c>
      <c r="E33" t="s">
        <v>77</v>
      </c>
      <c r="F33" t="s">
        <v>78</v>
      </c>
      <c r="G33" s="2">
        <v>1</v>
      </c>
      <c r="H33" s="2">
        <v>1</v>
      </c>
      <c r="K33" s="3">
        <v>45658</v>
      </c>
      <c r="L33" s="3">
        <v>46022</v>
      </c>
      <c r="M33" s="1" t="s">
        <v>71</v>
      </c>
      <c r="N33" t="s">
        <v>79</v>
      </c>
      <c r="P33" t="s">
        <v>34</v>
      </c>
    </row>
    <row r="36" spans="1:16" x14ac:dyDescent="0.25">
      <c r="B36" t="s">
        <v>80</v>
      </c>
      <c r="C36" t="s">
        <v>81</v>
      </c>
      <c r="D36" t="s">
        <v>82</v>
      </c>
      <c r="E36" t="s">
        <v>83</v>
      </c>
      <c r="F36" t="s">
        <v>84</v>
      </c>
      <c r="H36" s="2">
        <v>1</v>
      </c>
      <c r="K36" s="3">
        <v>45658</v>
      </c>
      <c r="L36" s="3">
        <v>46022</v>
      </c>
      <c r="M36" s="1" t="s">
        <v>32</v>
      </c>
      <c r="N36" t="s">
        <v>85</v>
      </c>
      <c r="P36" t="s">
        <v>34</v>
      </c>
    </row>
    <row r="37" spans="1:16" x14ac:dyDescent="0.25">
      <c r="G37" s="2">
        <v>1</v>
      </c>
    </row>
    <row r="39" spans="1:16" x14ac:dyDescent="0.25">
      <c r="A39">
        <v>0</v>
      </c>
      <c r="B39">
        <v>0</v>
      </c>
    </row>
    <row r="40" spans="1:16" x14ac:dyDescent="0.25">
      <c r="B40" t="s">
        <v>86</v>
      </c>
      <c r="C40" t="s">
        <v>87</v>
      </c>
    </row>
    <row r="41" spans="1:16" x14ac:dyDescent="0.25">
      <c r="M41" t="s">
        <v>2</v>
      </c>
      <c r="N41">
        <v>2025</v>
      </c>
    </row>
    <row r="42" spans="1:16" x14ac:dyDescent="0.25">
      <c r="M42" t="s">
        <v>3</v>
      </c>
      <c r="N42">
        <v>1</v>
      </c>
    </row>
    <row r="43" spans="1:16" x14ac:dyDescent="0.25">
      <c r="B43" t="s">
        <v>88</v>
      </c>
      <c r="C43" t="s">
        <v>5</v>
      </c>
      <c r="M43" t="s">
        <v>4</v>
      </c>
    </row>
    <row r="44" spans="1:16" x14ac:dyDescent="0.25">
      <c r="B44" t="s">
        <v>6</v>
      </c>
      <c r="C44" t="s">
        <v>89</v>
      </c>
    </row>
    <row r="46" spans="1:16" x14ac:dyDescent="0.25">
      <c r="B46" t="s">
        <v>9</v>
      </c>
      <c r="N46" t="s">
        <v>10</v>
      </c>
      <c r="P46" t="s">
        <v>11</v>
      </c>
    </row>
    <row r="47" spans="1:16" x14ac:dyDescent="0.25">
      <c r="B47" t="s">
        <v>12</v>
      </c>
      <c r="C47" t="s">
        <v>13</v>
      </c>
      <c r="D47" s="1" t="s">
        <v>14</v>
      </c>
      <c r="E47" s="1" t="s">
        <v>15</v>
      </c>
      <c r="F47" t="s">
        <v>90</v>
      </c>
      <c r="G47" s="1" t="s">
        <v>91</v>
      </c>
      <c r="H47" t="s">
        <v>18</v>
      </c>
      <c r="I47" t="s">
        <v>19</v>
      </c>
      <c r="J47" t="s">
        <v>20</v>
      </c>
      <c r="K47" s="1" t="s">
        <v>21</v>
      </c>
      <c r="M47" t="s">
        <v>22</v>
      </c>
      <c r="N47" s="1" t="s">
        <v>23</v>
      </c>
      <c r="O47" t="s">
        <v>24</v>
      </c>
      <c r="P47" t="s">
        <v>25</v>
      </c>
    </row>
    <row r="48" spans="1:16" x14ac:dyDescent="0.25">
      <c r="K48" t="s">
        <v>26</v>
      </c>
      <c r="L48" t="s">
        <v>27</v>
      </c>
    </row>
    <row r="49" spans="2:16" x14ac:dyDescent="0.25">
      <c r="B49" t="s">
        <v>92</v>
      </c>
      <c r="C49" s="1" t="s">
        <v>93</v>
      </c>
      <c r="D49" s="1" t="s">
        <v>94</v>
      </c>
      <c r="E49" t="s">
        <v>95</v>
      </c>
      <c r="F49" s="1" t="s">
        <v>96</v>
      </c>
      <c r="G49" s="2">
        <v>0.96</v>
      </c>
      <c r="H49" s="2">
        <v>0.25</v>
      </c>
      <c r="I49" t="s">
        <v>97</v>
      </c>
      <c r="J49" t="s">
        <v>98</v>
      </c>
      <c r="K49" s="1" t="s">
        <v>99</v>
      </c>
      <c r="L49" s="1" t="s">
        <v>100</v>
      </c>
      <c r="M49" s="1" t="s">
        <v>101</v>
      </c>
      <c r="N49" t="s">
        <v>102</v>
      </c>
      <c r="O49" t="s">
        <v>103</v>
      </c>
      <c r="P49" t="s">
        <v>34</v>
      </c>
    </row>
    <row r="50" spans="2:16" x14ac:dyDescent="0.25">
      <c r="K50" s="1" t="s">
        <v>104</v>
      </c>
      <c r="L50" s="1" t="s">
        <v>105</v>
      </c>
      <c r="N50" s="1" t="s">
        <v>106</v>
      </c>
    </row>
    <row r="51" spans="2:16" x14ac:dyDescent="0.25">
      <c r="B51" t="s">
        <v>92</v>
      </c>
      <c r="C51" s="1" t="s">
        <v>107</v>
      </c>
      <c r="D51" t="s">
        <v>108</v>
      </c>
      <c r="E51" s="1" t="s">
        <v>109</v>
      </c>
      <c r="F51" t="s">
        <v>110</v>
      </c>
      <c r="G51" s="2">
        <v>0.8</v>
      </c>
      <c r="H51" s="4">
        <v>0.1</v>
      </c>
      <c r="I51" t="s">
        <v>97</v>
      </c>
      <c r="K51" t="s">
        <v>111</v>
      </c>
      <c r="L51" s="1" t="s">
        <v>112</v>
      </c>
      <c r="M51" s="1" t="s">
        <v>113</v>
      </c>
      <c r="N51" t="s">
        <v>114</v>
      </c>
      <c r="O51" t="s">
        <v>115</v>
      </c>
      <c r="P51" t="s">
        <v>34</v>
      </c>
    </row>
    <row r="53" spans="2:16" x14ac:dyDescent="0.25">
      <c r="E53" t="s">
        <v>116</v>
      </c>
      <c r="F53" t="s">
        <v>117</v>
      </c>
      <c r="G53" s="2">
        <v>0.2</v>
      </c>
      <c r="H53" s="2">
        <v>0.05</v>
      </c>
      <c r="K53" s="3">
        <v>45689</v>
      </c>
      <c r="L53" s="3">
        <v>46022</v>
      </c>
      <c r="M53" t="s">
        <v>118</v>
      </c>
      <c r="N53" t="s">
        <v>119</v>
      </c>
      <c r="O53" t="s">
        <v>120</v>
      </c>
      <c r="P53" t="s">
        <v>34</v>
      </c>
    </row>
    <row r="55" spans="2:16" x14ac:dyDescent="0.25">
      <c r="B55" t="s">
        <v>92</v>
      </c>
      <c r="C55" t="s">
        <v>121</v>
      </c>
      <c r="D55" t="s">
        <v>122</v>
      </c>
      <c r="E55" t="s">
        <v>123</v>
      </c>
      <c r="F55" s="1" t="s">
        <v>124</v>
      </c>
      <c r="G55" s="2">
        <v>0.95</v>
      </c>
      <c r="H55" s="2">
        <v>0.28000000000000003</v>
      </c>
      <c r="I55" t="s">
        <v>97</v>
      </c>
      <c r="J55" s="1" t="s">
        <v>125</v>
      </c>
      <c r="K55" s="3">
        <v>45658</v>
      </c>
      <c r="L55" s="3">
        <v>46020</v>
      </c>
      <c r="M55" t="s">
        <v>126</v>
      </c>
      <c r="N55" t="s">
        <v>127</v>
      </c>
      <c r="P55" t="s">
        <v>34</v>
      </c>
    </row>
    <row r="57" spans="2:16" x14ac:dyDescent="0.25">
      <c r="B57" t="s">
        <v>92</v>
      </c>
      <c r="C57" t="s">
        <v>128</v>
      </c>
      <c r="D57" t="s">
        <v>129</v>
      </c>
      <c r="E57" t="s">
        <v>130</v>
      </c>
      <c r="F57" t="s">
        <v>131</v>
      </c>
      <c r="G57" s="2">
        <v>0.5</v>
      </c>
      <c r="H57" s="2">
        <v>0.2</v>
      </c>
      <c r="I57" t="s">
        <v>97</v>
      </c>
      <c r="J57" t="s">
        <v>132</v>
      </c>
      <c r="K57" s="3">
        <v>45659</v>
      </c>
      <c r="L57" s="3">
        <v>46021</v>
      </c>
      <c r="M57" t="s">
        <v>133</v>
      </c>
      <c r="N57" t="s">
        <v>134</v>
      </c>
      <c r="P57" t="s">
        <v>34</v>
      </c>
    </row>
    <row r="58" spans="2:16" x14ac:dyDescent="0.25">
      <c r="E58" t="s">
        <v>135</v>
      </c>
      <c r="F58" t="s">
        <v>136</v>
      </c>
      <c r="G58" s="2">
        <v>0.5</v>
      </c>
      <c r="H58" s="2">
        <v>0.2</v>
      </c>
      <c r="J58" t="s">
        <v>137</v>
      </c>
      <c r="K58" s="3">
        <v>45659</v>
      </c>
      <c r="L58" s="3">
        <v>46021</v>
      </c>
      <c r="M58" t="s">
        <v>133</v>
      </c>
      <c r="N58" t="s">
        <v>138</v>
      </c>
      <c r="P58" t="s">
        <v>34</v>
      </c>
    </row>
    <row r="59" spans="2:16" x14ac:dyDescent="0.25">
      <c r="B59" t="s">
        <v>92</v>
      </c>
      <c r="C59" t="s">
        <v>139</v>
      </c>
      <c r="D59" t="s">
        <v>140</v>
      </c>
      <c r="E59" t="s">
        <v>141</v>
      </c>
      <c r="F59" s="1" t="s">
        <v>142</v>
      </c>
      <c r="G59" s="2">
        <v>1</v>
      </c>
      <c r="H59" s="2">
        <v>1</v>
      </c>
      <c r="J59" t="s">
        <v>143</v>
      </c>
      <c r="K59" s="3">
        <v>45658</v>
      </c>
      <c r="L59" s="3">
        <v>46022</v>
      </c>
      <c r="M59" t="s">
        <v>133</v>
      </c>
      <c r="N59" t="s">
        <v>144</v>
      </c>
      <c r="P59" t="s">
        <v>34</v>
      </c>
    </row>
    <row r="62" spans="2:16" x14ac:dyDescent="0.25">
      <c r="B62" t="s">
        <v>86</v>
      </c>
      <c r="C62" t="s">
        <v>145</v>
      </c>
      <c r="M62" t="s">
        <v>2</v>
      </c>
      <c r="N62">
        <v>2025</v>
      </c>
    </row>
    <row r="63" spans="2:16" x14ac:dyDescent="0.25">
      <c r="B63" t="s">
        <v>88</v>
      </c>
      <c r="C63" t="s">
        <v>5</v>
      </c>
      <c r="M63" t="s">
        <v>3</v>
      </c>
      <c r="N63">
        <v>1</v>
      </c>
    </row>
    <row r="64" spans="2:16" x14ac:dyDescent="0.25">
      <c r="B64" t="s">
        <v>6</v>
      </c>
      <c r="C64" t="s">
        <v>146</v>
      </c>
    </row>
    <row r="65" spans="2:16" x14ac:dyDescent="0.25">
      <c r="F65" t="s">
        <v>9</v>
      </c>
      <c r="N65" t="s">
        <v>10</v>
      </c>
      <c r="P65" t="s">
        <v>11</v>
      </c>
    </row>
    <row r="66" spans="2:16" x14ac:dyDescent="0.25">
      <c r="B66" t="s">
        <v>12</v>
      </c>
      <c r="C66" t="s">
        <v>13</v>
      </c>
      <c r="D66" s="1" t="s">
        <v>14</v>
      </c>
      <c r="E66" s="1" t="s">
        <v>15</v>
      </c>
      <c r="F66" t="s">
        <v>90</v>
      </c>
      <c r="G66" s="1" t="s">
        <v>91</v>
      </c>
      <c r="H66" t="s">
        <v>18</v>
      </c>
      <c r="I66" t="s">
        <v>19</v>
      </c>
      <c r="J66" t="s">
        <v>20</v>
      </c>
      <c r="K66" s="1" t="s">
        <v>21</v>
      </c>
      <c r="M66" t="s">
        <v>22</v>
      </c>
      <c r="N66" s="1" t="s">
        <v>23</v>
      </c>
      <c r="O66" t="s">
        <v>24</v>
      </c>
      <c r="P66" t="s">
        <v>25</v>
      </c>
    </row>
    <row r="68" spans="2:16" x14ac:dyDescent="0.25">
      <c r="K68" t="s">
        <v>26</v>
      </c>
      <c r="L68" t="s">
        <v>27</v>
      </c>
    </row>
    <row r="69" spans="2:16" x14ac:dyDescent="0.25">
      <c r="B69" t="s">
        <v>146</v>
      </c>
      <c r="C69" t="s">
        <v>147</v>
      </c>
      <c r="D69" t="s">
        <v>148</v>
      </c>
      <c r="E69" t="s">
        <v>148</v>
      </c>
      <c r="F69" t="s">
        <v>149</v>
      </c>
      <c r="G69" t="s">
        <v>150</v>
      </c>
      <c r="H69" t="s">
        <v>150</v>
      </c>
      <c r="K69" s="3">
        <v>45689</v>
      </c>
      <c r="L69" s="3">
        <v>46022</v>
      </c>
      <c r="M69" s="1" t="s">
        <v>151</v>
      </c>
      <c r="N69" t="s">
        <v>152</v>
      </c>
      <c r="P69" t="s">
        <v>34</v>
      </c>
    </row>
    <row r="70" spans="2:16" x14ac:dyDescent="0.25">
      <c r="B70" t="s">
        <v>146</v>
      </c>
      <c r="C70" t="s">
        <v>147</v>
      </c>
      <c r="D70" t="s">
        <v>148</v>
      </c>
      <c r="E70" t="s">
        <v>148</v>
      </c>
      <c r="F70" t="s">
        <v>153</v>
      </c>
      <c r="G70" t="s">
        <v>150</v>
      </c>
      <c r="H70" t="s">
        <v>150</v>
      </c>
      <c r="K70" s="3">
        <v>45689</v>
      </c>
      <c r="L70" s="3">
        <v>46022</v>
      </c>
      <c r="M70" s="1" t="s">
        <v>154</v>
      </c>
      <c r="N70" t="s">
        <v>155</v>
      </c>
      <c r="P70" t="s">
        <v>34</v>
      </c>
    </row>
    <row r="71" spans="2:16" x14ac:dyDescent="0.25">
      <c r="B71" t="s">
        <v>146</v>
      </c>
      <c r="C71" t="s">
        <v>147</v>
      </c>
      <c r="D71" t="s">
        <v>148</v>
      </c>
      <c r="E71" t="s">
        <v>148</v>
      </c>
      <c r="F71" t="s">
        <v>156</v>
      </c>
      <c r="G71" t="s">
        <v>150</v>
      </c>
      <c r="H71" t="s">
        <v>150</v>
      </c>
      <c r="K71" s="3">
        <v>45689</v>
      </c>
      <c r="L71" s="3">
        <v>46022</v>
      </c>
      <c r="M71" s="1" t="s">
        <v>157</v>
      </c>
      <c r="N71" s="1" t="s">
        <v>158</v>
      </c>
      <c r="P71" t="s">
        <v>34</v>
      </c>
    </row>
    <row r="72" spans="2:16" x14ac:dyDescent="0.25">
      <c r="B72" t="s">
        <v>146</v>
      </c>
      <c r="C72" t="s">
        <v>147</v>
      </c>
      <c r="F72" t="s">
        <v>159</v>
      </c>
      <c r="G72" t="s">
        <v>150</v>
      </c>
      <c r="H72" t="s">
        <v>150</v>
      </c>
      <c r="K72" s="3">
        <v>45689</v>
      </c>
      <c r="L72" s="3">
        <v>46022</v>
      </c>
      <c r="M72" s="1" t="s">
        <v>157</v>
      </c>
      <c r="N72" t="s">
        <v>160</v>
      </c>
      <c r="P72" t="s">
        <v>34</v>
      </c>
    </row>
    <row r="73" spans="2:16" x14ac:dyDescent="0.25">
      <c r="C73" t="s">
        <v>147</v>
      </c>
      <c r="F73" t="s">
        <v>161</v>
      </c>
      <c r="G73" t="s">
        <v>150</v>
      </c>
      <c r="H73" t="s">
        <v>150</v>
      </c>
      <c r="K73" s="3">
        <v>45689</v>
      </c>
      <c r="L73" s="3">
        <v>46022</v>
      </c>
      <c r="M73" s="1" t="s">
        <v>162</v>
      </c>
      <c r="N73" s="1" t="s">
        <v>163</v>
      </c>
      <c r="P73" t="s">
        <v>34</v>
      </c>
    </row>
    <row r="74" spans="2:16" x14ac:dyDescent="0.25">
      <c r="B74" t="s">
        <v>146</v>
      </c>
      <c r="C74" t="s">
        <v>164</v>
      </c>
      <c r="E74" t="s">
        <v>165</v>
      </c>
      <c r="F74" t="s">
        <v>166</v>
      </c>
      <c r="G74" t="s">
        <v>150</v>
      </c>
      <c r="H74" t="s">
        <v>150</v>
      </c>
      <c r="K74" s="3">
        <v>45839</v>
      </c>
      <c r="L74" s="3">
        <v>46022</v>
      </c>
      <c r="M74" s="1" t="s">
        <v>167</v>
      </c>
      <c r="N74" t="e">
        <f>-Registro de Participantes de las visitas técnicas realizadas
                                                                                                                                                                                                                                                                Fotografías de las visitas técnicas realizadas</f>
        <v>#NAME?</v>
      </c>
      <c r="O74" t="s">
        <v>168</v>
      </c>
      <c r="P74" t="s">
        <v>34</v>
      </c>
    </row>
    <row r="75" spans="2:16" x14ac:dyDescent="0.25">
      <c r="C75" t="s">
        <v>164</v>
      </c>
      <c r="G75" t="s">
        <v>150</v>
      </c>
      <c r="H75" t="s">
        <v>150</v>
      </c>
      <c r="K75" s="3">
        <v>45839</v>
      </c>
      <c r="L75" s="3">
        <v>46022</v>
      </c>
      <c r="P75" t="s">
        <v>34</v>
      </c>
    </row>
    <row r="76" spans="2:16" x14ac:dyDescent="0.25">
      <c r="B76" t="s">
        <v>146</v>
      </c>
      <c r="C76" t="s">
        <v>164</v>
      </c>
      <c r="F76" t="s">
        <v>169</v>
      </c>
      <c r="G76" t="s">
        <v>150</v>
      </c>
      <c r="H76" t="s">
        <v>150</v>
      </c>
      <c r="K76" s="3">
        <v>45839</v>
      </c>
      <c r="L76" s="3">
        <v>46022</v>
      </c>
      <c r="M76" s="1" t="s">
        <v>170</v>
      </c>
      <c r="N76" t="s">
        <v>152</v>
      </c>
      <c r="P76" t="s">
        <v>34</v>
      </c>
    </row>
    <row r="78" spans="2:16" x14ac:dyDescent="0.25">
      <c r="C78" t="s">
        <v>171</v>
      </c>
      <c r="F78" t="s">
        <v>172</v>
      </c>
      <c r="G78" t="s">
        <v>150</v>
      </c>
      <c r="H78" t="s">
        <v>150</v>
      </c>
      <c r="K78" s="3">
        <v>45839</v>
      </c>
      <c r="L78" s="3">
        <v>46022</v>
      </c>
      <c r="M78" s="1" t="s">
        <v>170</v>
      </c>
      <c r="N78" t="s">
        <v>173</v>
      </c>
      <c r="P78" t="s">
        <v>34</v>
      </c>
    </row>
    <row r="79" spans="2:16" x14ac:dyDescent="0.25">
      <c r="B79" t="s">
        <v>146</v>
      </c>
      <c r="F79" t="s">
        <v>174</v>
      </c>
      <c r="G79" t="s">
        <v>150</v>
      </c>
      <c r="H79" t="s">
        <v>150</v>
      </c>
      <c r="K79" s="3">
        <v>45839</v>
      </c>
      <c r="L79" s="3">
        <v>46022</v>
      </c>
      <c r="M79" s="1" t="s">
        <v>175</v>
      </c>
      <c r="N79" t="s">
        <v>155</v>
      </c>
      <c r="P79" t="s">
        <v>34</v>
      </c>
    </row>
    <row r="80" spans="2:16" x14ac:dyDescent="0.25">
      <c r="C80" t="s">
        <v>171</v>
      </c>
      <c r="F80" t="s">
        <v>176</v>
      </c>
      <c r="G80" t="s">
        <v>150</v>
      </c>
      <c r="H80" t="s">
        <v>150</v>
      </c>
      <c r="K80" s="3">
        <v>45839</v>
      </c>
      <c r="L80" s="3">
        <v>46022</v>
      </c>
      <c r="M80" s="1" t="s">
        <v>177</v>
      </c>
      <c r="N80" s="1" t="s">
        <v>178</v>
      </c>
      <c r="P80" t="s">
        <v>34</v>
      </c>
    </row>
    <row r="81" spans="2:16" x14ac:dyDescent="0.25">
      <c r="F81" t="s">
        <v>179</v>
      </c>
      <c r="G81" t="s">
        <v>150</v>
      </c>
      <c r="H81" t="s">
        <v>150</v>
      </c>
      <c r="K81" s="3">
        <v>45839</v>
      </c>
      <c r="L81" s="3">
        <v>46022</v>
      </c>
      <c r="M81" s="1" t="s">
        <v>170</v>
      </c>
      <c r="N81" s="1" t="s">
        <v>180</v>
      </c>
      <c r="P81" t="s">
        <v>34</v>
      </c>
    </row>
    <row r="82" spans="2:16" x14ac:dyDescent="0.25">
      <c r="B82" t="s">
        <v>146</v>
      </c>
      <c r="C82" t="s">
        <v>181</v>
      </c>
      <c r="D82" t="s">
        <v>182</v>
      </c>
      <c r="E82" t="s">
        <v>183</v>
      </c>
      <c r="F82" t="s">
        <v>184</v>
      </c>
      <c r="G82" t="s">
        <v>150</v>
      </c>
      <c r="H82" t="s">
        <v>150</v>
      </c>
      <c r="K82" s="3">
        <v>45659</v>
      </c>
      <c r="L82" s="3">
        <v>46022</v>
      </c>
      <c r="M82" s="1" t="s">
        <v>185</v>
      </c>
      <c r="P82" t="s">
        <v>34</v>
      </c>
    </row>
    <row r="84" spans="2:16" x14ac:dyDescent="0.25">
      <c r="F84" t="s">
        <v>186</v>
      </c>
      <c r="G84" t="s">
        <v>150</v>
      </c>
      <c r="H84" t="s">
        <v>150</v>
      </c>
      <c r="K84" s="3">
        <v>45659</v>
      </c>
      <c r="L84" s="3">
        <v>46022</v>
      </c>
      <c r="M84" s="1" t="s">
        <v>185</v>
      </c>
      <c r="P84" t="s">
        <v>34</v>
      </c>
    </row>
    <row r="85" spans="2:16" x14ac:dyDescent="0.25">
      <c r="B85" t="s">
        <v>146</v>
      </c>
      <c r="F85" t="s">
        <v>187</v>
      </c>
      <c r="G85" t="s">
        <v>150</v>
      </c>
      <c r="H85" t="s">
        <v>150</v>
      </c>
      <c r="K85" s="3">
        <v>45659</v>
      </c>
      <c r="L85" s="3">
        <v>46022</v>
      </c>
      <c r="P85" t="s">
        <v>34</v>
      </c>
    </row>
    <row r="86" spans="2:16" x14ac:dyDescent="0.25">
      <c r="C86" t="s">
        <v>171</v>
      </c>
      <c r="F86" t="s">
        <v>188</v>
      </c>
      <c r="G86" t="s">
        <v>150</v>
      </c>
      <c r="H86" t="s">
        <v>150</v>
      </c>
      <c r="K86" s="3">
        <v>45659</v>
      </c>
      <c r="L86" s="3">
        <v>46022</v>
      </c>
      <c r="M86" s="1" t="s">
        <v>170</v>
      </c>
      <c r="P86" t="s">
        <v>34</v>
      </c>
    </row>
    <row r="87" spans="2:16" x14ac:dyDescent="0.25">
      <c r="B87" t="s">
        <v>146</v>
      </c>
      <c r="F87" t="s">
        <v>189</v>
      </c>
      <c r="G87" t="s">
        <v>150</v>
      </c>
      <c r="H87" t="s">
        <v>150</v>
      </c>
      <c r="K87" s="3">
        <v>45659</v>
      </c>
      <c r="L87" s="3">
        <v>46022</v>
      </c>
      <c r="P87" t="s">
        <v>34</v>
      </c>
    </row>
    <row r="88" spans="2:16" x14ac:dyDescent="0.25">
      <c r="C88" t="s">
        <v>171</v>
      </c>
      <c r="F88" t="s">
        <v>190</v>
      </c>
      <c r="G88" t="s">
        <v>150</v>
      </c>
      <c r="H88" t="s">
        <v>150</v>
      </c>
      <c r="K88" s="3">
        <v>45659</v>
      </c>
      <c r="L88" s="3">
        <v>46022</v>
      </c>
      <c r="P88" t="s">
        <v>34</v>
      </c>
    </row>
    <row r="89" spans="2:16" x14ac:dyDescent="0.25">
      <c r="F89" t="s">
        <v>191</v>
      </c>
      <c r="G89" t="s">
        <v>150</v>
      </c>
      <c r="H89" t="s">
        <v>150</v>
      </c>
      <c r="K89" s="3">
        <v>45659</v>
      </c>
      <c r="L89" s="3">
        <v>46022</v>
      </c>
      <c r="P89" t="s">
        <v>34</v>
      </c>
    </row>
    <row r="90" spans="2:16" x14ac:dyDescent="0.25">
      <c r="B90" t="s">
        <v>146</v>
      </c>
      <c r="C90" t="s">
        <v>192</v>
      </c>
      <c r="D90" t="s">
        <v>193</v>
      </c>
      <c r="E90" t="s">
        <v>194</v>
      </c>
      <c r="F90" t="s">
        <v>195</v>
      </c>
      <c r="G90" t="s">
        <v>150</v>
      </c>
      <c r="H90" t="s">
        <v>150</v>
      </c>
      <c r="K90" s="3">
        <v>45659</v>
      </c>
      <c r="L90" t="s">
        <v>196</v>
      </c>
      <c r="M90" s="1" t="s">
        <v>175</v>
      </c>
      <c r="N90" s="1" t="s">
        <v>197</v>
      </c>
      <c r="P90" t="s">
        <v>34</v>
      </c>
    </row>
    <row r="91" spans="2:16" x14ac:dyDescent="0.25">
      <c r="F91" t="s">
        <v>198</v>
      </c>
      <c r="G91" t="s">
        <v>150</v>
      </c>
      <c r="H91" t="s">
        <v>150</v>
      </c>
      <c r="K91" s="3">
        <v>45659</v>
      </c>
      <c r="L91" t="s">
        <v>196</v>
      </c>
      <c r="M91" s="1" t="s">
        <v>199</v>
      </c>
      <c r="N91" s="1" t="s">
        <v>200</v>
      </c>
      <c r="P91" t="s">
        <v>34</v>
      </c>
    </row>
    <row r="92" spans="2:16" x14ac:dyDescent="0.25">
      <c r="B92" t="s">
        <v>146</v>
      </c>
      <c r="F92" t="s">
        <v>201</v>
      </c>
      <c r="G92" t="s">
        <v>150</v>
      </c>
      <c r="H92" t="s">
        <v>150</v>
      </c>
      <c r="K92" s="3">
        <v>45659</v>
      </c>
      <c r="L92" t="s">
        <v>196</v>
      </c>
      <c r="M92" s="1" t="s">
        <v>175</v>
      </c>
      <c r="N92" t="s">
        <v>202</v>
      </c>
      <c r="P92" t="s">
        <v>34</v>
      </c>
    </row>
    <row r="93" spans="2:16" x14ac:dyDescent="0.25">
      <c r="F93" t="s">
        <v>203</v>
      </c>
      <c r="G93" t="s">
        <v>150</v>
      </c>
      <c r="H93" t="s">
        <v>150</v>
      </c>
      <c r="K93" s="3">
        <v>45659</v>
      </c>
      <c r="L93" t="s">
        <v>196</v>
      </c>
      <c r="M93" s="1" t="s">
        <v>175</v>
      </c>
      <c r="N93" s="1" t="s">
        <v>204</v>
      </c>
      <c r="P93" t="s">
        <v>34</v>
      </c>
    </row>
    <row r="94" spans="2:16" x14ac:dyDescent="0.25">
      <c r="C94" t="s">
        <v>192</v>
      </c>
      <c r="F94" t="s">
        <v>205</v>
      </c>
      <c r="G94" t="s">
        <v>150</v>
      </c>
      <c r="H94" t="s">
        <v>150</v>
      </c>
      <c r="K94" s="3">
        <v>45659</v>
      </c>
      <c r="L94" t="s">
        <v>196</v>
      </c>
      <c r="M94" s="1" t="s">
        <v>175</v>
      </c>
      <c r="N94" s="1" t="s">
        <v>206</v>
      </c>
      <c r="P94" t="s">
        <v>34</v>
      </c>
    </row>
    <row r="95" spans="2:16" x14ac:dyDescent="0.25">
      <c r="F95" t="s">
        <v>207</v>
      </c>
      <c r="G95" t="s">
        <v>150</v>
      </c>
      <c r="H95" t="s">
        <v>150</v>
      </c>
      <c r="K95" s="3">
        <v>45659</v>
      </c>
      <c r="L95" t="s">
        <v>196</v>
      </c>
      <c r="M95" s="1" t="s">
        <v>175</v>
      </c>
      <c r="N95" s="1" t="s">
        <v>208</v>
      </c>
      <c r="P95" t="s">
        <v>34</v>
      </c>
    </row>
    <row r="96" spans="2:16" x14ac:dyDescent="0.25">
      <c r="F96" t="s">
        <v>209</v>
      </c>
      <c r="G96" t="s">
        <v>150</v>
      </c>
      <c r="H96" t="s">
        <v>150</v>
      </c>
      <c r="K96" s="3">
        <v>45659</v>
      </c>
      <c r="L96" t="s">
        <v>196</v>
      </c>
      <c r="M96" s="1" t="s">
        <v>175</v>
      </c>
      <c r="N96" s="1" t="s">
        <v>210</v>
      </c>
      <c r="P96" t="s">
        <v>34</v>
      </c>
    </row>
    <row r="97" spans="2:16" x14ac:dyDescent="0.25">
      <c r="K97" s="3">
        <v>45659</v>
      </c>
      <c r="L97" t="s">
        <v>196</v>
      </c>
    </row>
    <row r="98" spans="2:16" x14ac:dyDescent="0.25">
      <c r="B98" t="s">
        <v>146</v>
      </c>
      <c r="C98" t="s">
        <v>211</v>
      </c>
      <c r="D98" t="s">
        <v>212</v>
      </c>
      <c r="E98" t="s">
        <v>213</v>
      </c>
      <c r="F98" t="s">
        <v>214</v>
      </c>
      <c r="G98" t="s">
        <v>150</v>
      </c>
      <c r="H98" t="s">
        <v>150</v>
      </c>
      <c r="K98" s="3">
        <v>45659</v>
      </c>
      <c r="L98" s="3">
        <v>46022</v>
      </c>
      <c r="M98" s="1" t="s">
        <v>215</v>
      </c>
      <c r="N98" t="s">
        <v>216</v>
      </c>
      <c r="P98" t="s">
        <v>34</v>
      </c>
    </row>
    <row r="99" spans="2:16" x14ac:dyDescent="0.25">
      <c r="F99" t="s">
        <v>217</v>
      </c>
      <c r="G99" t="s">
        <v>150</v>
      </c>
      <c r="H99" t="s">
        <v>150</v>
      </c>
      <c r="K99" s="3">
        <v>45659</v>
      </c>
      <c r="L99" s="3">
        <v>46022</v>
      </c>
      <c r="M99" s="1" t="s">
        <v>218</v>
      </c>
      <c r="N99" t="s">
        <v>219</v>
      </c>
      <c r="P99" t="s">
        <v>34</v>
      </c>
    </row>
    <row r="100" spans="2:16" x14ac:dyDescent="0.25">
      <c r="F100" t="s">
        <v>220</v>
      </c>
      <c r="G100" t="s">
        <v>150</v>
      </c>
      <c r="H100" t="s">
        <v>150</v>
      </c>
      <c r="K100" s="3">
        <v>45659</v>
      </c>
      <c r="L100" s="3">
        <v>46022</v>
      </c>
      <c r="M100" s="1" t="s">
        <v>215</v>
      </c>
      <c r="N100" t="s">
        <v>221</v>
      </c>
      <c r="P100" t="s">
        <v>34</v>
      </c>
    </row>
    <row r="101" spans="2:16" x14ac:dyDescent="0.25">
      <c r="F101" t="s">
        <v>222</v>
      </c>
      <c r="G101" t="s">
        <v>150</v>
      </c>
      <c r="H101" t="s">
        <v>150</v>
      </c>
      <c r="K101" s="3">
        <v>45659</v>
      </c>
      <c r="L101" s="3">
        <v>46022</v>
      </c>
      <c r="M101" s="1" t="s">
        <v>215</v>
      </c>
      <c r="N101" t="s">
        <v>223</v>
      </c>
      <c r="P101" t="s">
        <v>34</v>
      </c>
    </row>
    <row r="102" spans="2:16" x14ac:dyDescent="0.25">
      <c r="K102" s="3">
        <v>45659</v>
      </c>
      <c r="L102" s="3">
        <v>46022</v>
      </c>
    </row>
    <row r="103" spans="2:16" x14ac:dyDescent="0.25">
      <c r="F103" t="s">
        <v>224</v>
      </c>
      <c r="G103" t="s">
        <v>150</v>
      </c>
      <c r="H103" t="s">
        <v>150</v>
      </c>
      <c r="K103" s="3">
        <v>45659</v>
      </c>
      <c r="L103" s="3">
        <v>46022</v>
      </c>
      <c r="N103" t="s">
        <v>225</v>
      </c>
      <c r="P103" t="s">
        <v>34</v>
      </c>
    </row>
    <row r="104" spans="2:16" x14ac:dyDescent="0.25">
      <c r="B104" t="s">
        <v>146</v>
      </c>
      <c r="C104" t="s">
        <v>226</v>
      </c>
      <c r="D104" t="s">
        <v>227</v>
      </c>
      <c r="E104" t="s">
        <v>228</v>
      </c>
      <c r="F104" t="s">
        <v>229</v>
      </c>
      <c r="G104" t="s">
        <v>150</v>
      </c>
      <c r="H104" t="s">
        <v>150</v>
      </c>
      <c r="K104" s="3">
        <v>45659</v>
      </c>
      <c r="L104" s="3">
        <v>46022</v>
      </c>
      <c r="M104" s="1" t="s">
        <v>230</v>
      </c>
      <c r="N104" t="s">
        <v>231</v>
      </c>
      <c r="P104" t="s">
        <v>34</v>
      </c>
    </row>
    <row r="105" spans="2:16" x14ac:dyDescent="0.25">
      <c r="F105" t="s">
        <v>232</v>
      </c>
      <c r="G105" t="s">
        <v>150</v>
      </c>
      <c r="H105" t="s">
        <v>150</v>
      </c>
      <c r="K105" s="3">
        <v>45659</v>
      </c>
      <c r="L105" s="3">
        <v>46022</v>
      </c>
      <c r="M105" s="1" t="s">
        <v>233</v>
      </c>
      <c r="N105" t="s">
        <v>231</v>
      </c>
      <c r="P105" t="s">
        <v>34</v>
      </c>
    </row>
    <row r="106" spans="2:16" x14ac:dyDescent="0.25">
      <c r="B106" t="s">
        <v>146</v>
      </c>
      <c r="F106" t="s">
        <v>234</v>
      </c>
      <c r="G106" t="s">
        <v>150</v>
      </c>
      <c r="H106" t="s">
        <v>150</v>
      </c>
      <c r="K106" s="3">
        <v>45659</v>
      </c>
      <c r="L106" s="3">
        <v>46022</v>
      </c>
      <c r="M106" s="1" t="s">
        <v>233</v>
      </c>
      <c r="N106" t="s">
        <v>235</v>
      </c>
      <c r="P106" t="s">
        <v>34</v>
      </c>
    </row>
    <row r="107" spans="2:16" x14ac:dyDescent="0.25">
      <c r="F107" t="s">
        <v>236</v>
      </c>
      <c r="G107" t="s">
        <v>150</v>
      </c>
      <c r="H107" t="s">
        <v>150</v>
      </c>
      <c r="K107" s="3">
        <v>45659</v>
      </c>
      <c r="L107" s="3">
        <v>46022</v>
      </c>
      <c r="N107" t="s">
        <v>237</v>
      </c>
      <c r="P107" t="s">
        <v>34</v>
      </c>
    </row>
    <row r="108" spans="2:16" x14ac:dyDescent="0.25">
      <c r="B108" t="s">
        <v>146</v>
      </c>
      <c r="F108" t="s">
        <v>238</v>
      </c>
      <c r="G108" t="s">
        <v>150</v>
      </c>
      <c r="H108" t="s">
        <v>150</v>
      </c>
      <c r="K108" s="3">
        <v>45659</v>
      </c>
      <c r="L108" s="3">
        <v>46022</v>
      </c>
      <c r="M108" s="1" t="s">
        <v>239</v>
      </c>
      <c r="N108" t="s">
        <v>240</v>
      </c>
      <c r="P108" t="s">
        <v>34</v>
      </c>
    </row>
    <row r="109" spans="2:16" x14ac:dyDescent="0.25">
      <c r="F109" t="s">
        <v>241</v>
      </c>
      <c r="G109" t="s">
        <v>150</v>
      </c>
      <c r="H109" t="s">
        <v>150</v>
      </c>
      <c r="K109" s="3">
        <v>45659</v>
      </c>
      <c r="L109" s="3">
        <v>46022</v>
      </c>
      <c r="N109" t="s">
        <v>240</v>
      </c>
      <c r="P109" t="s">
        <v>34</v>
      </c>
    </row>
    <row r="110" spans="2:16" x14ac:dyDescent="0.25">
      <c r="F110" t="s">
        <v>242</v>
      </c>
      <c r="G110" t="s">
        <v>150</v>
      </c>
      <c r="H110" t="s">
        <v>150</v>
      </c>
      <c r="K110" s="3">
        <v>45659</v>
      </c>
      <c r="L110" s="3">
        <v>46022</v>
      </c>
      <c r="M110" s="1" t="s">
        <v>239</v>
      </c>
      <c r="N110" t="s">
        <v>243</v>
      </c>
      <c r="P110" t="s">
        <v>34</v>
      </c>
    </row>
    <row r="111" spans="2:16" x14ac:dyDescent="0.25">
      <c r="F111" t="s">
        <v>244</v>
      </c>
      <c r="G111" t="s">
        <v>150</v>
      </c>
      <c r="H111" t="s">
        <v>150</v>
      </c>
      <c r="K111" s="3">
        <v>45659</v>
      </c>
      <c r="L111" s="3">
        <v>46022</v>
      </c>
      <c r="P111" t="s">
        <v>34</v>
      </c>
    </row>
    <row r="112" spans="2:16" x14ac:dyDescent="0.25">
      <c r="F112" t="s">
        <v>245</v>
      </c>
      <c r="G112" t="s">
        <v>150</v>
      </c>
      <c r="H112" t="s">
        <v>150</v>
      </c>
      <c r="K112" s="3">
        <v>45659</v>
      </c>
      <c r="L112" s="3">
        <v>46022</v>
      </c>
      <c r="P112" t="s">
        <v>34</v>
      </c>
    </row>
    <row r="114" spans="2:16" x14ac:dyDescent="0.25">
      <c r="B114" t="s">
        <v>146</v>
      </c>
      <c r="C114" t="s">
        <v>246</v>
      </c>
      <c r="D114" t="s">
        <v>247</v>
      </c>
      <c r="E114" t="s">
        <v>248</v>
      </c>
      <c r="F114" t="s">
        <v>249</v>
      </c>
      <c r="G114" t="s">
        <v>150</v>
      </c>
      <c r="H114" t="s">
        <v>150</v>
      </c>
      <c r="K114" s="3">
        <v>45659</v>
      </c>
      <c r="L114" s="3">
        <v>45659</v>
      </c>
      <c r="M114" t="s">
        <v>250</v>
      </c>
      <c r="N114" t="s">
        <v>251</v>
      </c>
      <c r="P114" t="s">
        <v>34</v>
      </c>
    </row>
    <row r="115" spans="2:16" x14ac:dyDescent="0.25">
      <c r="F115" t="s">
        <v>252</v>
      </c>
      <c r="K115" s="3">
        <v>45659</v>
      </c>
      <c r="L115" s="3">
        <v>45659</v>
      </c>
      <c r="M115" s="1" t="s">
        <v>253</v>
      </c>
      <c r="N115" t="s">
        <v>251</v>
      </c>
      <c r="P115" t="s">
        <v>34</v>
      </c>
    </row>
    <row r="116" spans="2:16" x14ac:dyDescent="0.25">
      <c r="F116" t="s">
        <v>254</v>
      </c>
      <c r="K116" s="3">
        <v>45659</v>
      </c>
      <c r="L116" s="3">
        <v>45659</v>
      </c>
      <c r="M116" s="1" t="s">
        <v>253</v>
      </c>
      <c r="N116" t="s">
        <v>255</v>
      </c>
      <c r="P116" t="s">
        <v>34</v>
      </c>
    </row>
    <row r="117" spans="2:16" x14ac:dyDescent="0.25">
      <c r="F117" t="s">
        <v>256</v>
      </c>
      <c r="K117" s="3">
        <v>45659</v>
      </c>
      <c r="L117" s="3">
        <v>46022</v>
      </c>
      <c r="M117" s="1" t="s">
        <v>257</v>
      </c>
      <c r="N117" t="s">
        <v>258</v>
      </c>
      <c r="P117" t="s">
        <v>34</v>
      </c>
    </row>
    <row r="118" spans="2:16" x14ac:dyDescent="0.25">
      <c r="F118" t="s">
        <v>259</v>
      </c>
      <c r="K118" s="3">
        <v>45659</v>
      </c>
      <c r="L118" s="3">
        <v>46022</v>
      </c>
      <c r="N118" t="s">
        <v>260</v>
      </c>
      <c r="P118" t="s">
        <v>34</v>
      </c>
    </row>
    <row r="119" spans="2:16" x14ac:dyDescent="0.25">
      <c r="B119" t="s">
        <v>146</v>
      </c>
      <c r="C119" t="s">
        <v>261</v>
      </c>
      <c r="D119" t="s">
        <v>262</v>
      </c>
      <c r="E119" t="s">
        <v>263</v>
      </c>
      <c r="F119" t="s">
        <v>264</v>
      </c>
      <c r="G119" t="s">
        <v>150</v>
      </c>
      <c r="H119" t="s">
        <v>150</v>
      </c>
      <c r="K119" s="3">
        <v>45658</v>
      </c>
      <c r="L119" s="3">
        <v>46022</v>
      </c>
      <c r="M119" s="1" t="s">
        <v>265</v>
      </c>
      <c r="N119" t="s">
        <v>266</v>
      </c>
      <c r="P119" t="s">
        <v>34</v>
      </c>
    </row>
    <row r="120" spans="2:16" x14ac:dyDescent="0.25">
      <c r="F120" t="s">
        <v>267</v>
      </c>
      <c r="G120" t="s">
        <v>150</v>
      </c>
      <c r="H120" t="s">
        <v>150</v>
      </c>
      <c r="K120" s="3">
        <v>45658</v>
      </c>
      <c r="L120" s="3">
        <v>46022</v>
      </c>
      <c r="M120" s="1" t="s">
        <v>268</v>
      </c>
      <c r="N120" t="s">
        <v>255</v>
      </c>
      <c r="P120" t="s">
        <v>34</v>
      </c>
    </row>
    <row r="121" spans="2:16" x14ac:dyDescent="0.25">
      <c r="F121" t="s">
        <v>269</v>
      </c>
      <c r="G121" t="s">
        <v>150</v>
      </c>
      <c r="H121" t="s">
        <v>150</v>
      </c>
      <c r="K121" s="3">
        <v>45658</v>
      </c>
      <c r="L121" s="3">
        <v>46022</v>
      </c>
      <c r="M121" s="1" t="s">
        <v>265</v>
      </c>
      <c r="N121" t="s">
        <v>258</v>
      </c>
      <c r="P121" t="s">
        <v>34</v>
      </c>
    </row>
    <row r="122" spans="2:16" x14ac:dyDescent="0.25">
      <c r="F122" t="s">
        <v>270</v>
      </c>
      <c r="G122" t="s">
        <v>150</v>
      </c>
      <c r="H122" t="s">
        <v>150</v>
      </c>
      <c r="K122" s="3">
        <v>45658</v>
      </c>
      <c r="L122" s="3">
        <v>46022</v>
      </c>
      <c r="M122" s="1" t="s">
        <v>268</v>
      </c>
      <c r="N122" t="s">
        <v>271</v>
      </c>
      <c r="P122" t="s">
        <v>34</v>
      </c>
    </row>
    <row r="123" spans="2:16" x14ac:dyDescent="0.25">
      <c r="B123" t="s">
        <v>146</v>
      </c>
      <c r="C123" t="s">
        <v>272</v>
      </c>
      <c r="D123" t="s">
        <v>273</v>
      </c>
      <c r="E123" t="s">
        <v>274</v>
      </c>
      <c r="F123" t="s">
        <v>275</v>
      </c>
      <c r="G123" t="s">
        <v>150</v>
      </c>
      <c r="H123" t="s">
        <v>150</v>
      </c>
      <c r="K123" s="3">
        <v>45658</v>
      </c>
      <c r="L123" s="3">
        <v>46022</v>
      </c>
      <c r="M123" s="1" t="s">
        <v>276</v>
      </c>
      <c r="N123" t="s">
        <v>277</v>
      </c>
      <c r="P123" t="s">
        <v>34</v>
      </c>
    </row>
    <row r="124" spans="2:16" x14ac:dyDescent="0.25">
      <c r="F124" t="s">
        <v>278</v>
      </c>
      <c r="G124" t="s">
        <v>150</v>
      </c>
      <c r="H124" t="s">
        <v>150</v>
      </c>
      <c r="K124" s="3">
        <v>45658</v>
      </c>
      <c r="L124" s="3">
        <v>46022</v>
      </c>
      <c r="M124" s="1" t="s">
        <v>279</v>
      </c>
      <c r="N124" t="s">
        <v>280</v>
      </c>
      <c r="P124" t="s">
        <v>34</v>
      </c>
    </row>
    <row r="125" spans="2:16" x14ac:dyDescent="0.25">
      <c r="F125" t="s">
        <v>281</v>
      </c>
      <c r="G125" t="s">
        <v>150</v>
      </c>
      <c r="H125" t="s">
        <v>150</v>
      </c>
      <c r="K125" s="3">
        <v>45658</v>
      </c>
      <c r="L125" s="3">
        <v>46022</v>
      </c>
      <c r="M125" s="1" t="s">
        <v>279</v>
      </c>
      <c r="N125" t="s">
        <v>282</v>
      </c>
      <c r="P125" t="s">
        <v>34</v>
      </c>
    </row>
    <row r="126" spans="2:16" x14ac:dyDescent="0.25">
      <c r="F126" t="s">
        <v>283</v>
      </c>
      <c r="G126" t="s">
        <v>150</v>
      </c>
      <c r="H126" t="s">
        <v>150</v>
      </c>
      <c r="K126" s="3">
        <v>45658</v>
      </c>
      <c r="L126" s="3">
        <v>46022</v>
      </c>
      <c r="N126" t="s">
        <v>282</v>
      </c>
      <c r="P126" t="s">
        <v>34</v>
      </c>
    </row>
    <row r="127" spans="2:16" x14ac:dyDescent="0.25">
      <c r="F127" t="s">
        <v>284</v>
      </c>
      <c r="G127" t="s">
        <v>150</v>
      </c>
      <c r="H127" t="s">
        <v>150</v>
      </c>
      <c r="K127" s="3">
        <v>45658</v>
      </c>
      <c r="L127" s="3">
        <v>46022</v>
      </c>
      <c r="P127" t="s">
        <v>34</v>
      </c>
    </row>
    <row r="128" spans="2:16" x14ac:dyDescent="0.25">
      <c r="C128" t="s">
        <v>285</v>
      </c>
      <c r="D128" t="s">
        <v>286</v>
      </c>
      <c r="E128" t="s">
        <v>287</v>
      </c>
      <c r="F128" t="s">
        <v>288</v>
      </c>
      <c r="G128" t="s">
        <v>150</v>
      </c>
      <c r="H128" t="s">
        <v>150</v>
      </c>
      <c r="K128" s="3">
        <v>45658</v>
      </c>
      <c r="L128" s="3">
        <v>46004</v>
      </c>
      <c r="M128" s="1" t="s">
        <v>289</v>
      </c>
      <c r="N128" t="s">
        <v>290</v>
      </c>
      <c r="P128" t="s">
        <v>34</v>
      </c>
    </row>
    <row r="129" spans="2:16" x14ac:dyDescent="0.25">
      <c r="B129" t="s">
        <v>146</v>
      </c>
      <c r="F129" t="s">
        <v>291</v>
      </c>
      <c r="G129" t="s">
        <v>150</v>
      </c>
      <c r="H129" t="s">
        <v>150</v>
      </c>
      <c r="K129" s="3">
        <v>45658</v>
      </c>
      <c r="L129" s="3">
        <v>46004</v>
      </c>
      <c r="M129" s="1" t="s">
        <v>289</v>
      </c>
      <c r="N129" t="s">
        <v>292</v>
      </c>
      <c r="P129" t="s">
        <v>34</v>
      </c>
    </row>
    <row r="130" spans="2:16" x14ac:dyDescent="0.25">
      <c r="D130" t="s">
        <v>293</v>
      </c>
      <c r="F130" t="s">
        <v>294</v>
      </c>
      <c r="G130" t="s">
        <v>150</v>
      </c>
      <c r="H130" t="s">
        <v>150</v>
      </c>
      <c r="K130" s="3">
        <v>45658</v>
      </c>
      <c r="L130" s="3">
        <v>46004</v>
      </c>
      <c r="M130" s="1" t="s">
        <v>289</v>
      </c>
      <c r="N130" t="s">
        <v>295</v>
      </c>
      <c r="P130" t="s">
        <v>34</v>
      </c>
    </row>
    <row r="131" spans="2:16" x14ac:dyDescent="0.25">
      <c r="F131" t="s">
        <v>296</v>
      </c>
      <c r="G131" t="s">
        <v>150</v>
      </c>
      <c r="H131" t="s">
        <v>150</v>
      </c>
      <c r="K131" s="3">
        <v>45658</v>
      </c>
      <c r="L131" s="3">
        <v>46004</v>
      </c>
      <c r="M131" s="1" t="s">
        <v>289</v>
      </c>
      <c r="N131" t="s">
        <v>297</v>
      </c>
      <c r="P131" t="s">
        <v>34</v>
      </c>
    </row>
    <row r="132" spans="2:16" x14ac:dyDescent="0.25">
      <c r="F132" t="s">
        <v>298</v>
      </c>
      <c r="M132" s="1" t="s">
        <v>289</v>
      </c>
      <c r="N132" t="s">
        <v>299</v>
      </c>
      <c r="P132" t="s">
        <v>34</v>
      </c>
    </row>
    <row r="133" spans="2:16" x14ac:dyDescent="0.25">
      <c r="B133" t="s">
        <v>146</v>
      </c>
      <c r="F133" t="s">
        <v>298</v>
      </c>
      <c r="G133" t="s">
        <v>150</v>
      </c>
      <c r="H133" t="s">
        <v>150</v>
      </c>
      <c r="K133" s="3">
        <v>45658</v>
      </c>
      <c r="L133" s="3">
        <v>46004</v>
      </c>
      <c r="M133" s="1" t="s">
        <v>289</v>
      </c>
      <c r="N133" t="s">
        <v>299</v>
      </c>
      <c r="P133" t="s">
        <v>34</v>
      </c>
    </row>
    <row r="134" spans="2:16" x14ac:dyDescent="0.25">
      <c r="C134" t="s">
        <v>300</v>
      </c>
      <c r="D134" t="s">
        <v>301</v>
      </c>
      <c r="E134" t="s">
        <v>302</v>
      </c>
      <c r="F134" t="s">
        <v>303</v>
      </c>
      <c r="G134" t="s">
        <v>150</v>
      </c>
      <c r="H134" t="s">
        <v>150</v>
      </c>
      <c r="K134" s="3">
        <v>45839</v>
      </c>
      <c r="L134" s="3">
        <v>45930</v>
      </c>
      <c r="M134" s="1" t="s">
        <v>304</v>
      </c>
      <c r="N134" t="s">
        <v>305</v>
      </c>
      <c r="P134" t="s">
        <v>34</v>
      </c>
    </row>
    <row r="135" spans="2:16" x14ac:dyDescent="0.25">
      <c r="C135" t="s">
        <v>306</v>
      </c>
      <c r="D135" t="s">
        <v>307</v>
      </c>
      <c r="E135" t="s">
        <v>308</v>
      </c>
      <c r="F135" t="s">
        <v>309</v>
      </c>
      <c r="G135" t="s">
        <v>150</v>
      </c>
      <c r="H135" t="s">
        <v>150</v>
      </c>
      <c r="K135" s="3">
        <v>45658</v>
      </c>
      <c r="L135" s="3">
        <v>46022</v>
      </c>
      <c r="M135" s="1" t="s">
        <v>310</v>
      </c>
      <c r="N135" t="s">
        <v>311</v>
      </c>
      <c r="P135" t="s">
        <v>34</v>
      </c>
    </row>
    <row r="136" spans="2:16" x14ac:dyDescent="0.25">
      <c r="B136" t="s">
        <v>146</v>
      </c>
      <c r="C136" t="s">
        <v>312</v>
      </c>
      <c r="D136" t="s">
        <v>313</v>
      </c>
      <c r="E136" t="s">
        <v>314</v>
      </c>
      <c r="F136" s="1" t="s">
        <v>315</v>
      </c>
      <c r="G136" t="s">
        <v>150</v>
      </c>
      <c r="H136" t="s">
        <v>150</v>
      </c>
      <c r="K136" s="3">
        <v>45931</v>
      </c>
      <c r="L136" s="3">
        <v>46021</v>
      </c>
      <c r="M136" s="1" t="s">
        <v>304</v>
      </c>
      <c r="N136" t="s">
        <v>316</v>
      </c>
      <c r="P136" t="s">
        <v>34</v>
      </c>
    </row>
    <row r="137" spans="2:16" x14ac:dyDescent="0.25">
      <c r="F137" t="s">
        <v>317</v>
      </c>
      <c r="G137" t="s">
        <v>150</v>
      </c>
      <c r="H137" t="s">
        <v>150</v>
      </c>
      <c r="K137" s="3">
        <v>45931</v>
      </c>
      <c r="L137" s="3">
        <v>46021</v>
      </c>
      <c r="M137" s="1" t="s">
        <v>310</v>
      </c>
      <c r="P137" t="s">
        <v>34</v>
      </c>
    </row>
    <row r="138" spans="2:16" x14ac:dyDescent="0.25">
      <c r="F138" t="s">
        <v>318</v>
      </c>
      <c r="G138" t="s">
        <v>150</v>
      </c>
      <c r="H138" t="s">
        <v>150</v>
      </c>
      <c r="K138" s="3">
        <v>45931</v>
      </c>
      <c r="L138" s="3">
        <v>46021</v>
      </c>
      <c r="P138" t="s">
        <v>34</v>
      </c>
    </row>
    <row r="139" spans="2:16" x14ac:dyDescent="0.25">
      <c r="C139" t="s">
        <v>319</v>
      </c>
      <c r="D139" t="s">
        <v>320</v>
      </c>
      <c r="E139" t="s">
        <v>321</v>
      </c>
      <c r="F139" s="1" t="s">
        <v>322</v>
      </c>
      <c r="G139" t="s">
        <v>150</v>
      </c>
      <c r="H139" t="s">
        <v>150</v>
      </c>
      <c r="K139" s="3">
        <v>45931</v>
      </c>
      <c r="L139" s="3">
        <v>46022</v>
      </c>
      <c r="M139" s="1" t="s">
        <v>310</v>
      </c>
      <c r="P139" t="s">
        <v>34</v>
      </c>
    </row>
    <row r="140" spans="2:16" x14ac:dyDescent="0.25">
      <c r="F140" t="s">
        <v>323</v>
      </c>
      <c r="G140" t="s">
        <v>150</v>
      </c>
      <c r="H140" t="s">
        <v>150</v>
      </c>
      <c r="K140" s="3">
        <v>45931</v>
      </c>
      <c r="L140" s="3">
        <v>46022</v>
      </c>
      <c r="P140" t="s">
        <v>34</v>
      </c>
    </row>
    <row r="141" spans="2:16" x14ac:dyDescent="0.25">
      <c r="B141" t="s">
        <v>146</v>
      </c>
      <c r="C141" t="s">
        <v>324</v>
      </c>
      <c r="D141" s="1" t="s">
        <v>325</v>
      </c>
      <c r="E141" t="s">
        <v>326</v>
      </c>
      <c r="F141" s="1" t="s">
        <v>327</v>
      </c>
      <c r="G141" t="s">
        <v>328</v>
      </c>
      <c r="K141" s="3">
        <v>45658</v>
      </c>
      <c r="L141" s="3">
        <v>45747</v>
      </c>
      <c r="M141" s="1" t="s">
        <v>329</v>
      </c>
      <c r="N141" t="s">
        <v>330</v>
      </c>
      <c r="P141" t="s">
        <v>34</v>
      </c>
    </row>
    <row r="142" spans="2:16" x14ac:dyDescent="0.25">
      <c r="N142" t="s">
        <v>331</v>
      </c>
    </row>
    <row r="143" spans="2:16" x14ac:dyDescent="0.25">
      <c r="F143" t="s">
        <v>332</v>
      </c>
      <c r="P143" t="s">
        <v>34</v>
      </c>
    </row>
    <row r="144" spans="2:16" x14ac:dyDescent="0.25">
      <c r="B144" t="s">
        <v>146</v>
      </c>
      <c r="C144" t="s">
        <v>333</v>
      </c>
      <c r="D144" t="s">
        <v>334</v>
      </c>
      <c r="E144" t="s">
        <v>335</v>
      </c>
      <c r="F144" t="s">
        <v>336</v>
      </c>
      <c r="G144" t="s">
        <v>328</v>
      </c>
      <c r="K144" s="3">
        <v>45658</v>
      </c>
      <c r="L144" s="3">
        <v>46022</v>
      </c>
      <c r="M144" s="1" t="s">
        <v>337</v>
      </c>
      <c r="N144" t="s">
        <v>338</v>
      </c>
      <c r="P144" t="s">
        <v>34</v>
      </c>
    </row>
    <row r="145" spans="2:16" x14ac:dyDescent="0.25">
      <c r="F145" t="s">
        <v>339</v>
      </c>
      <c r="G145" s="2">
        <v>1</v>
      </c>
      <c r="H145" s="2">
        <v>1</v>
      </c>
      <c r="K145" s="3">
        <v>45658</v>
      </c>
      <c r="L145" s="3">
        <v>46022</v>
      </c>
      <c r="M145" s="1" t="s">
        <v>337</v>
      </c>
      <c r="N145" t="s">
        <v>338</v>
      </c>
      <c r="P145" t="s">
        <v>34</v>
      </c>
    </row>
    <row r="146" spans="2:16" x14ac:dyDescent="0.25">
      <c r="B146" t="s">
        <v>146</v>
      </c>
      <c r="F146" t="s">
        <v>340</v>
      </c>
      <c r="G146" s="2">
        <v>1</v>
      </c>
      <c r="H146" s="2">
        <v>1</v>
      </c>
      <c r="K146" s="3">
        <v>45658</v>
      </c>
      <c r="L146" s="3">
        <v>46022</v>
      </c>
      <c r="M146" s="1" t="s">
        <v>341</v>
      </c>
      <c r="P146" t="s">
        <v>34</v>
      </c>
    </row>
    <row r="147" spans="2:16" x14ac:dyDescent="0.25">
      <c r="F147" t="s">
        <v>342</v>
      </c>
      <c r="G147" s="2">
        <v>1</v>
      </c>
      <c r="H147" s="2">
        <v>1</v>
      </c>
      <c r="K147" s="3">
        <v>45658</v>
      </c>
      <c r="L147" s="3">
        <v>46022</v>
      </c>
      <c r="M147" s="1" t="s">
        <v>341</v>
      </c>
      <c r="P147" t="s">
        <v>34</v>
      </c>
    </row>
    <row r="148" spans="2:16" x14ac:dyDescent="0.25">
      <c r="F148" t="s">
        <v>343</v>
      </c>
      <c r="G148" s="2">
        <v>0.98</v>
      </c>
      <c r="H148" s="2">
        <v>0.9</v>
      </c>
      <c r="K148" s="3">
        <v>45658</v>
      </c>
      <c r="L148" s="3">
        <v>46022</v>
      </c>
      <c r="M148" s="1" t="s">
        <v>341</v>
      </c>
      <c r="P148" t="s">
        <v>34</v>
      </c>
    </row>
    <row r="149" spans="2:16" x14ac:dyDescent="0.25">
      <c r="F149" t="s">
        <v>344</v>
      </c>
      <c r="G149" s="2">
        <v>0.78</v>
      </c>
      <c r="H149" s="2">
        <v>0.6</v>
      </c>
      <c r="K149" s="3">
        <v>45658</v>
      </c>
      <c r="L149" s="3">
        <v>46022</v>
      </c>
      <c r="M149" s="1" t="s">
        <v>341</v>
      </c>
      <c r="P149" t="s">
        <v>34</v>
      </c>
    </row>
    <row r="150" spans="2:16" x14ac:dyDescent="0.25">
      <c r="F150" t="s">
        <v>345</v>
      </c>
      <c r="G150" s="2">
        <v>0.95</v>
      </c>
      <c r="H150" s="2">
        <v>0.9</v>
      </c>
      <c r="K150" s="3">
        <v>45658</v>
      </c>
      <c r="L150" s="3">
        <v>46022</v>
      </c>
      <c r="M150" s="1" t="s">
        <v>341</v>
      </c>
      <c r="P150" t="s">
        <v>34</v>
      </c>
    </row>
    <row r="151" spans="2:16" x14ac:dyDescent="0.25">
      <c r="F151" t="s">
        <v>346</v>
      </c>
      <c r="G151" s="2">
        <v>0.8</v>
      </c>
      <c r="H151" s="2">
        <v>0.4</v>
      </c>
      <c r="K151" s="3">
        <v>45658</v>
      </c>
      <c r="L151" s="3">
        <v>46022</v>
      </c>
      <c r="M151" s="1" t="s">
        <v>341</v>
      </c>
      <c r="P151" t="s">
        <v>34</v>
      </c>
    </row>
    <row r="152" spans="2:16" x14ac:dyDescent="0.25">
      <c r="F152" t="s">
        <v>347</v>
      </c>
      <c r="G152" t="s">
        <v>150</v>
      </c>
      <c r="H152" t="s">
        <v>150</v>
      </c>
      <c r="K152" s="3">
        <v>45658</v>
      </c>
      <c r="L152" s="3">
        <v>46022</v>
      </c>
      <c r="M152" s="1" t="s">
        <v>341</v>
      </c>
      <c r="N152" t="s">
        <v>348</v>
      </c>
      <c r="P152" t="s">
        <v>34</v>
      </c>
    </row>
    <row r="153" spans="2:16" x14ac:dyDescent="0.25">
      <c r="B153" t="s">
        <v>146</v>
      </c>
      <c r="C153" t="s">
        <v>349</v>
      </c>
      <c r="D153" t="s">
        <v>350</v>
      </c>
      <c r="E153" t="s">
        <v>351</v>
      </c>
      <c r="F153" t="s">
        <v>352</v>
      </c>
      <c r="G153" s="2">
        <v>1</v>
      </c>
      <c r="H153" s="2">
        <v>1</v>
      </c>
      <c r="K153" s="3">
        <v>45658</v>
      </c>
      <c r="L153" s="3">
        <v>46022</v>
      </c>
      <c r="M153" s="1" t="s">
        <v>353</v>
      </c>
      <c r="N153" t="s">
        <v>354</v>
      </c>
      <c r="P153" t="s">
        <v>34</v>
      </c>
    </row>
    <row r="154" spans="2:16" x14ac:dyDescent="0.25">
      <c r="F154" t="s">
        <v>355</v>
      </c>
      <c r="G154" s="2">
        <v>1</v>
      </c>
      <c r="H154" s="2">
        <v>1</v>
      </c>
      <c r="K154" s="3">
        <v>45658</v>
      </c>
      <c r="L154" s="3">
        <v>46022</v>
      </c>
      <c r="M154" s="1" t="s">
        <v>356</v>
      </c>
      <c r="N154" t="s">
        <v>357</v>
      </c>
      <c r="P154" t="s">
        <v>34</v>
      </c>
    </row>
    <row r="155" spans="2:16" x14ac:dyDescent="0.25">
      <c r="F155" t="s">
        <v>358</v>
      </c>
      <c r="G155" s="2">
        <v>0.85</v>
      </c>
      <c r="H155" s="2">
        <v>1</v>
      </c>
      <c r="K155" s="3">
        <v>45658</v>
      </c>
      <c r="L155" s="3">
        <v>46022</v>
      </c>
      <c r="M155" s="1" t="s">
        <v>359</v>
      </c>
      <c r="N155" t="s">
        <v>354</v>
      </c>
      <c r="P155" t="s">
        <v>34</v>
      </c>
    </row>
    <row r="156" spans="2:16" x14ac:dyDescent="0.25">
      <c r="F156" t="s">
        <v>360</v>
      </c>
      <c r="G156" s="2">
        <v>0.8</v>
      </c>
      <c r="H156" s="2">
        <v>1</v>
      </c>
      <c r="K156" s="3">
        <v>45658</v>
      </c>
      <c r="L156" s="3">
        <v>46022</v>
      </c>
      <c r="M156" s="1" t="s">
        <v>359</v>
      </c>
      <c r="N156" t="s">
        <v>361</v>
      </c>
      <c r="P156" t="s">
        <v>34</v>
      </c>
    </row>
    <row r="157" spans="2:16" x14ac:dyDescent="0.25">
      <c r="F157" t="s">
        <v>362</v>
      </c>
      <c r="G157" t="s">
        <v>150</v>
      </c>
      <c r="H157" t="s">
        <v>150</v>
      </c>
      <c r="K157" s="3">
        <v>45658</v>
      </c>
      <c r="L157" s="3">
        <v>46022</v>
      </c>
      <c r="M157" s="1" t="s">
        <v>363</v>
      </c>
      <c r="N157" t="s">
        <v>361</v>
      </c>
      <c r="P157" t="s">
        <v>34</v>
      </c>
    </row>
    <row r="158" spans="2:16" x14ac:dyDescent="0.25">
      <c r="F158" t="s">
        <v>364</v>
      </c>
      <c r="G158" t="s">
        <v>150</v>
      </c>
      <c r="H158" t="s">
        <v>150</v>
      </c>
      <c r="K158" s="3">
        <v>45658</v>
      </c>
      <c r="L158" s="3">
        <v>46022</v>
      </c>
      <c r="M158" s="1" t="s">
        <v>365</v>
      </c>
      <c r="N158" t="s">
        <v>366</v>
      </c>
      <c r="P158" t="s">
        <v>34</v>
      </c>
    </row>
    <row r="159" spans="2:16" x14ac:dyDescent="0.25">
      <c r="B159" t="s">
        <v>146</v>
      </c>
      <c r="C159" t="s">
        <v>367</v>
      </c>
      <c r="D159" t="s">
        <v>368</v>
      </c>
      <c r="E159" t="s">
        <v>369</v>
      </c>
      <c r="F159" t="s">
        <v>370</v>
      </c>
      <c r="G159" t="s">
        <v>328</v>
      </c>
      <c r="K159" s="3">
        <v>45658</v>
      </c>
      <c r="L159" s="3">
        <v>46022</v>
      </c>
      <c r="M159" s="1" t="s">
        <v>371</v>
      </c>
      <c r="N159" t="s">
        <v>372</v>
      </c>
      <c r="P159" t="s">
        <v>34</v>
      </c>
    </row>
    <row r="160" spans="2:16" x14ac:dyDescent="0.25">
      <c r="F160" t="s">
        <v>373</v>
      </c>
      <c r="M160" s="1" t="s">
        <v>374</v>
      </c>
      <c r="N160" t="s">
        <v>375</v>
      </c>
    </row>
    <row r="162" spans="2:16" x14ac:dyDescent="0.25">
      <c r="B162" t="s">
        <v>146</v>
      </c>
      <c r="C162" t="s">
        <v>376</v>
      </c>
      <c r="D162" t="s">
        <v>377</v>
      </c>
      <c r="E162" t="s">
        <v>378</v>
      </c>
      <c r="F162" t="s">
        <v>379</v>
      </c>
      <c r="G162" t="s">
        <v>328</v>
      </c>
      <c r="K162" s="3">
        <v>45658</v>
      </c>
      <c r="L162" s="3">
        <v>46022</v>
      </c>
      <c r="M162" s="1" t="s">
        <v>380</v>
      </c>
      <c r="N162" t="s">
        <v>381</v>
      </c>
      <c r="P162" t="s">
        <v>34</v>
      </c>
    </row>
    <row r="163" spans="2:16" x14ac:dyDescent="0.25">
      <c r="F163" t="s">
        <v>382</v>
      </c>
      <c r="N163" t="s">
        <v>383</v>
      </c>
    </row>
    <row r="164" spans="2:16" x14ac:dyDescent="0.25">
      <c r="C164" t="s">
        <v>384</v>
      </c>
      <c r="D164" t="s">
        <v>385</v>
      </c>
      <c r="E164" t="s">
        <v>386</v>
      </c>
      <c r="F164" s="1" t="s">
        <v>387</v>
      </c>
      <c r="G164" t="s">
        <v>328</v>
      </c>
      <c r="K164" s="3">
        <v>45658</v>
      </c>
      <c r="L164" s="3">
        <v>46022</v>
      </c>
      <c r="M164" s="1" t="s">
        <v>388</v>
      </c>
      <c r="N164" t="s">
        <v>389</v>
      </c>
      <c r="P164" t="s">
        <v>34</v>
      </c>
    </row>
    <row r="166" spans="2:16" x14ac:dyDescent="0.25">
      <c r="B166" t="s">
        <v>146</v>
      </c>
      <c r="C166" t="s">
        <v>390</v>
      </c>
      <c r="D166" t="s">
        <v>391</v>
      </c>
      <c r="E166" t="s">
        <v>302</v>
      </c>
      <c r="F166" t="s">
        <v>392</v>
      </c>
      <c r="G166" t="s">
        <v>328</v>
      </c>
      <c r="K166" s="3">
        <v>45931</v>
      </c>
      <c r="L166" s="3">
        <v>46022</v>
      </c>
      <c r="M166" s="1" t="s">
        <v>393</v>
      </c>
      <c r="N166" t="s">
        <v>305</v>
      </c>
      <c r="P166" t="s">
        <v>34</v>
      </c>
    </row>
    <row r="167" spans="2:16" x14ac:dyDescent="0.25">
      <c r="C167" t="s">
        <v>394</v>
      </c>
      <c r="D167" t="s">
        <v>313</v>
      </c>
      <c r="E167" t="s">
        <v>314</v>
      </c>
      <c r="F167" s="1" t="s">
        <v>395</v>
      </c>
      <c r="G167" t="s">
        <v>328</v>
      </c>
      <c r="K167" s="3">
        <v>45931</v>
      </c>
      <c r="L167" s="3">
        <v>46022</v>
      </c>
      <c r="M167" s="1" t="s">
        <v>304</v>
      </c>
      <c r="N167" t="s">
        <v>316</v>
      </c>
      <c r="P167" t="s">
        <v>34</v>
      </c>
    </row>
    <row r="168" spans="2:16" x14ac:dyDescent="0.25">
      <c r="B168" t="s">
        <v>146</v>
      </c>
      <c r="F168" t="s">
        <v>396</v>
      </c>
      <c r="G168" t="s">
        <v>328</v>
      </c>
      <c r="K168" s="3">
        <v>45931</v>
      </c>
      <c r="L168" s="3">
        <v>46022</v>
      </c>
      <c r="M168" s="1" t="s">
        <v>304</v>
      </c>
      <c r="P168" t="s">
        <v>34</v>
      </c>
    </row>
    <row r="169" spans="2:16" x14ac:dyDescent="0.25">
      <c r="B169" t="s">
        <v>146</v>
      </c>
      <c r="F169" t="s">
        <v>397</v>
      </c>
      <c r="G169" t="s">
        <v>328</v>
      </c>
      <c r="P169" t="s">
        <v>34</v>
      </c>
    </row>
    <row r="173" spans="2:16" x14ac:dyDescent="0.25">
      <c r="B173" t="s">
        <v>86</v>
      </c>
      <c r="C173" t="s">
        <v>398</v>
      </c>
    </row>
    <row r="174" spans="2:16" x14ac:dyDescent="0.25">
      <c r="B174" t="s">
        <v>88</v>
      </c>
      <c r="C174" t="s">
        <v>5</v>
      </c>
      <c r="M174" t="s">
        <v>3</v>
      </c>
      <c r="N174">
        <v>1</v>
      </c>
    </row>
    <row r="175" spans="2:16" x14ac:dyDescent="0.25">
      <c r="B175" t="s">
        <v>399</v>
      </c>
      <c r="C175" t="s">
        <v>400</v>
      </c>
      <c r="M175" t="s">
        <v>4</v>
      </c>
    </row>
    <row r="176" spans="2:16" x14ac:dyDescent="0.25">
      <c r="B176" t="s">
        <v>9</v>
      </c>
      <c r="N176" t="s">
        <v>10</v>
      </c>
      <c r="P176" t="s">
        <v>11</v>
      </c>
    </row>
    <row r="177" spans="2:16" x14ac:dyDescent="0.25">
      <c r="B177" t="s">
        <v>12</v>
      </c>
      <c r="C177" t="s">
        <v>13</v>
      </c>
      <c r="D177" s="1" t="s">
        <v>14</v>
      </c>
      <c r="E177" s="1" t="s">
        <v>401</v>
      </c>
      <c r="F177" t="s">
        <v>90</v>
      </c>
      <c r="G177" s="1" t="s">
        <v>17</v>
      </c>
      <c r="H177" t="s">
        <v>18</v>
      </c>
      <c r="I177" t="s">
        <v>19</v>
      </c>
      <c r="J177" t="s">
        <v>20</v>
      </c>
      <c r="K177" s="1" t="s">
        <v>21</v>
      </c>
      <c r="M177" t="s">
        <v>22</v>
      </c>
      <c r="N177" s="1" t="s">
        <v>23</v>
      </c>
      <c r="O177" t="s">
        <v>24</v>
      </c>
      <c r="P177" t="s">
        <v>25</v>
      </c>
    </row>
    <row r="178" spans="2:16" x14ac:dyDescent="0.25">
      <c r="K178" t="s">
        <v>26</v>
      </c>
      <c r="L178" t="s">
        <v>27</v>
      </c>
    </row>
    <row r="179" spans="2:16" x14ac:dyDescent="0.25">
      <c r="B179" t="s">
        <v>402</v>
      </c>
      <c r="C179" t="s">
        <v>403</v>
      </c>
      <c r="D179" s="1" t="s">
        <v>404</v>
      </c>
      <c r="E179" t="s">
        <v>405</v>
      </c>
      <c r="F179" t="s">
        <v>406</v>
      </c>
      <c r="G179" s="2">
        <v>1</v>
      </c>
      <c r="H179" s="2">
        <v>1</v>
      </c>
      <c r="K179" s="3">
        <v>45839</v>
      </c>
      <c r="L179" s="3">
        <v>46022</v>
      </c>
      <c r="M179" t="s">
        <v>407</v>
      </c>
      <c r="N179" s="1" t="s">
        <v>408</v>
      </c>
      <c r="P179" t="s">
        <v>34</v>
      </c>
    </row>
    <row r="180" spans="2:16" x14ac:dyDescent="0.25">
      <c r="N180" t="s">
        <v>409</v>
      </c>
    </row>
    <row r="182" spans="2:16" x14ac:dyDescent="0.25">
      <c r="C182" t="s">
        <v>410</v>
      </c>
      <c r="F182" t="s">
        <v>411</v>
      </c>
      <c r="G182" s="2">
        <v>1</v>
      </c>
      <c r="H182" s="2">
        <v>1</v>
      </c>
      <c r="K182" s="3">
        <v>45659</v>
      </c>
      <c r="L182" s="3">
        <v>46022</v>
      </c>
      <c r="N182" t="s">
        <v>412</v>
      </c>
      <c r="P182" t="s">
        <v>34</v>
      </c>
    </row>
    <row r="183" spans="2:16" x14ac:dyDescent="0.25">
      <c r="N183" t="s">
        <v>413</v>
      </c>
      <c r="P183" t="s">
        <v>34</v>
      </c>
    </row>
    <row r="184" spans="2:16" x14ac:dyDescent="0.25">
      <c r="F184" t="s">
        <v>414</v>
      </c>
      <c r="G184" s="2">
        <v>1</v>
      </c>
      <c r="H184" s="2">
        <v>1</v>
      </c>
      <c r="K184" s="3">
        <v>45659</v>
      </c>
      <c r="L184" s="3">
        <v>46022</v>
      </c>
      <c r="N184" t="s">
        <v>415</v>
      </c>
      <c r="P184" t="s">
        <v>34</v>
      </c>
    </row>
    <row r="185" spans="2:16" x14ac:dyDescent="0.25">
      <c r="C185" t="s">
        <v>410</v>
      </c>
      <c r="D185" s="1" t="s">
        <v>416</v>
      </c>
      <c r="E185" s="1" t="s">
        <v>417</v>
      </c>
      <c r="F185" t="s">
        <v>418</v>
      </c>
      <c r="G185">
        <v>50</v>
      </c>
      <c r="H185" s="2">
        <v>0.5</v>
      </c>
      <c r="K185" s="3">
        <v>45658</v>
      </c>
      <c r="L185" s="3">
        <v>45747</v>
      </c>
      <c r="M185" t="s">
        <v>419</v>
      </c>
      <c r="N185" t="s">
        <v>420</v>
      </c>
      <c r="P185" t="s">
        <v>34</v>
      </c>
    </row>
    <row r="186" spans="2:16" x14ac:dyDescent="0.25">
      <c r="N186" t="s">
        <v>421</v>
      </c>
      <c r="P186" t="s">
        <v>34</v>
      </c>
    </row>
    <row r="187" spans="2:16" x14ac:dyDescent="0.25">
      <c r="F187" t="s">
        <v>422</v>
      </c>
      <c r="G187" s="2">
        <v>1</v>
      </c>
      <c r="H187" s="2">
        <v>1</v>
      </c>
      <c r="K187" s="3">
        <v>45658</v>
      </c>
      <c r="L187" s="3">
        <v>46022</v>
      </c>
      <c r="N187" t="s">
        <v>423</v>
      </c>
      <c r="P187" t="s">
        <v>34</v>
      </c>
    </row>
    <row r="188" spans="2:16" x14ac:dyDescent="0.25">
      <c r="N188" t="s">
        <v>424</v>
      </c>
    </row>
    <row r="189" spans="2:16" x14ac:dyDescent="0.25">
      <c r="F189" t="s">
        <v>425</v>
      </c>
      <c r="G189" s="2">
        <v>1</v>
      </c>
      <c r="H189" s="2">
        <v>1</v>
      </c>
      <c r="K189" s="3">
        <v>45658</v>
      </c>
      <c r="L189" s="3">
        <v>46022</v>
      </c>
      <c r="P189" t="s">
        <v>34</v>
      </c>
    </row>
    <row r="190" spans="2:16" x14ac:dyDescent="0.25">
      <c r="F190" t="s">
        <v>426</v>
      </c>
      <c r="G190" s="2">
        <v>1</v>
      </c>
      <c r="H190" s="2">
        <v>1</v>
      </c>
      <c r="K190" s="3">
        <v>45658</v>
      </c>
      <c r="L190" s="3">
        <v>46022</v>
      </c>
      <c r="N190" t="s">
        <v>427</v>
      </c>
      <c r="P190" t="s">
        <v>34</v>
      </c>
    </row>
    <row r="191" spans="2:16" x14ac:dyDescent="0.25">
      <c r="F191" t="s">
        <v>428</v>
      </c>
      <c r="G191" s="2">
        <v>1</v>
      </c>
      <c r="H191" s="2">
        <v>1</v>
      </c>
      <c r="K191" s="3">
        <v>45658</v>
      </c>
      <c r="L191" s="3">
        <v>46022</v>
      </c>
      <c r="N191" t="s">
        <v>429</v>
      </c>
      <c r="P191" t="s">
        <v>34</v>
      </c>
    </row>
    <row r="192" spans="2:16" x14ac:dyDescent="0.25">
      <c r="F192" t="s">
        <v>430</v>
      </c>
      <c r="G192">
        <v>25</v>
      </c>
      <c r="H192" s="2">
        <v>1</v>
      </c>
      <c r="K192" s="3">
        <v>45839</v>
      </c>
      <c r="L192" s="3">
        <v>46022</v>
      </c>
      <c r="N192" t="s">
        <v>431</v>
      </c>
      <c r="P192" t="s">
        <v>432</v>
      </c>
    </row>
    <row r="193" spans="3:16" x14ac:dyDescent="0.25">
      <c r="C193" t="s">
        <v>410</v>
      </c>
      <c r="F193" t="s">
        <v>433</v>
      </c>
      <c r="G193">
        <v>25</v>
      </c>
      <c r="H193" s="2">
        <v>1</v>
      </c>
      <c r="K193" s="3">
        <v>45658</v>
      </c>
      <c r="L193" s="3">
        <v>46022</v>
      </c>
      <c r="N193" t="s">
        <v>434</v>
      </c>
      <c r="O193">
        <v>0</v>
      </c>
      <c r="P193" t="s">
        <v>435</v>
      </c>
    </row>
    <row r="194" spans="3:16" x14ac:dyDescent="0.25">
      <c r="F194" t="s">
        <v>436</v>
      </c>
      <c r="G194">
        <v>25</v>
      </c>
      <c r="H194" s="2">
        <v>1</v>
      </c>
      <c r="K194" s="3">
        <v>45658</v>
      </c>
      <c r="L194" s="3">
        <v>46022</v>
      </c>
      <c r="P194" t="s">
        <v>437</v>
      </c>
    </row>
    <row r="195" spans="3:16" x14ac:dyDescent="0.25">
      <c r="F195" t="s">
        <v>438</v>
      </c>
      <c r="G195">
        <v>25</v>
      </c>
      <c r="H195" s="2">
        <v>1</v>
      </c>
      <c r="K195" s="3">
        <v>45658</v>
      </c>
      <c r="L195" s="3">
        <v>46022</v>
      </c>
      <c r="N195" s="1" t="s">
        <v>439</v>
      </c>
      <c r="P195" t="s">
        <v>440</v>
      </c>
    </row>
    <row r="196" spans="3:16" x14ac:dyDescent="0.25">
      <c r="C196" t="s">
        <v>441</v>
      </c>
      <c r="D196" t="s">
        <v>442</v>
      </c>
      <c r="E196" s="1" t="s">
        <v>443</v>
      </c>
      <c r="F196" t="s">
        <v>444</v>
      </c>
      <c r="G196">
        <v>25</v>
      </c>
      <c r="H196" s="2">
        <v>1</v>
      </c>
      <c r="K196" s="3">
        <v>45658</v>
      </c>
      <c r="L196" s="3">
        <v>46022</v>
      </c>
      <c r="N196" t="s">
        <v>445</v>
      </c>
      <c r="P196" t="s">
        <v>34</v>
      </c>
    </row>
    <row r="197" spans="3:16" x14ac:dyDescent="0.25">
      <c r="F197" t="s">
        <v>446</v>
      </c>
      <c r="G197" s="2">
        <v>1</v>
      </c>
      <c r="H197" s="2">
        <v>1</v>
      </c>
      <c r="K197" s="3">
        <v>45658</v>
      </c>
      <c r="L197" s="3">
        <v>46022</v>
      </c>
      <c r="M197" s="1" t="s">
        <v>447</v>
      </c>
      <c r="N197" t="s">
        <v>448</v>
      </c>
      <c r="P197" t="s">
        <v>34</v>
      </c>
    </row>
    <row r="198" spans="3:16" x14ac:dyDescent="0.25">
      <c r="F198" t="s">
        <v>449</v>
      </c>
      <c r="N198" t="s">
        <v>450</v>
      </c>
      <c r="P198" t="s">
        <v>34</v>
      </c>
    </row>
    <row r="199" spans="3:16" x14ac:dyDescent="0.25">
      <c r="F199" t="s">
        <v>451</v>
      </c>
      <c r="K199" s="3">
        <v>45658</v>
      </c>
      <c r="L199" s="3">
        <v>46022</v>
      </c>
      <c r="N199" t="s">
        <v>452</v>
      </c>
      <c r="P199" t="s">
        <v>34</v>
      </c>
    </row>
    <row r="200" spans="3:16" x14ac:dyDescent="0.25">
      <c r="F200" t="s">
        <v>453</v>
      </c>
      <c r="N200" t="s">
        <v>454</v>
      </c>
      <c r="P200" t="s">
        <v>34</v>
      </c>
    </row>
    <row r="201" spans="3:16" x14ac:dyDescent="0.25">
      <c r="C201" t="s">
        <v>455</v>
      </c>
      <c r="D201" t="s">
        <v>456</v>
      </c>
      <c r="E201" t="s">
        <v>457</v>
      </c>
      <c r="F201" t="s">
        <v>458</v>
      </c>
      <c r="G201" s="2">
        <v>1</v>
      </c>
      <c r="H201" s="2">
        <v>1</v>
      </c>
      <c r="K201" s="3">
        <v>45658</v>
      </c>
      <c r="L201" s="3">
        <v>46022</v>
      </c>
      <c r="M201" s="1" t="s">
        <v>459</v>
      </c>
      <c r="N201" s="1" t="s">
        <v>460</v>
      </c>
      <c r="P201" t="s">
        <v>34</v>
      </c>
    </row>
    <row r="202" spans="3:16" x14ac:dyDescent="0.25">
      <c r="F202" t="s">
        <v>461</v>
      </c>
      <c r="G202" s="2">
        <v>1</v>
      </c>
      <c r="K202" s="3">
        <v>45658</v>
      </c>
      <c r="L202" s="3">
        <v>46022</v>
      </c>
      <c r="N202" t="s">
        <v>462</v>
      </c>
      <c r="P202" t="s">
        <v>34</v>
      </c>
    </row>
    <row r="203" spans="3:16" x14ac:dyDescent="0.25">
      <c r="F203" t="s">
        <v>463</v>
      </c>
      <c r="G203" s="2">
        <v>1</v>
      </c>
      <c r="K203" s="3">
        <v>45658</v>
      </c>
      <c r="L203" s="3">
        <v>46022</v>
      </c>
      <c r="N203" t="s">
        <v>464</v>
      </c>
      <c r="P203" t="s">
        <v>34</v>
      </c>
    </row>
    <row r="204" spans="3:16" x14ac:dyDescent="0.25">
      <c r="F204" t="s">
        <v>465</v>
      </c>
      <c r="G204" s="2">
        <v>1</v>
      </c>
      <c r="K204" s="3">
        <v>45658</v>
      </c>
      <c r="L204" s="3">
        <v>46022</v>
      </c>
      <c r="N204" t="s">
        <v>466</v>
      </c>
      <c r="P204" t="s">
        <v>34</v>
      </c>
    </row>
    <row r="205" spans="3:16" x14ac:dyDescent="0.25">
      <c r="F205" t="s">
        <v>467</v>
      </c>
      <c r="G205" s="2">
        <v>1</v>
      </c>
      <c r="K205" s="3">
        <v>45658</v>
      </c>
      <c r="L205" s="3">
        <v>46022</v>
      </c>
      <c r="N205" t="s">
        <v>468</v>
      </c>
      <c r="P205" t="s">
        <v>34</v>
      </c>
    </row>
    <row r="206" spans="3:16" x14ac:dyDescent="0.25">
      <c r="C206" t="s">
        <v>469</v>
      </c>
      <c r="D206" t="s">
        <v>470</v>
      </c>
      <c r="E206" t="s">
        <v>471</v>
      </c>
      <c r="F206" t="s">
        <v>472</v>
      </c>
      <c r="G206" s="2">
        <v>1</v>
      </c>
      <c r="H206" s="2">
        <v>1</v>
      </c>
      <c r="K206" s="3">
        <v>45658</v>
      </c>
      <c r="L206" s="3">
        <v>45747</v>
      </c>
      <c r="M206" s="1" t="s">
        <v>473</v>
      </c>
      <c r="N206" s="1" t="s">
        <v>474</v>
      </c>
      <c r="P206" t="s">
        <v>34</v>
      </c>
    </row>
    <row r="207" spans="3:16" x14ac:dyDescent="0.25">
      <c r="F207" t="s">
        <v>475</v>
      </c>
      <c r="K207" s="3">
        <v>45658</v>
      </c>
      <c r="L207" s="3">
        <v>45747</v>
      </c>
      <c r="P207" t="s">
        <v>34</v>
      </c>
    </row>
    <row r="208" spans="3:16" x14ac:dyDescent="0.25">
      <c r="F208" t="s">
        <v>476</v>
      </c>
      <c r="K208" s="3">
        <v>45658</v>
      </c>
      <c r="L208" s="3">
        <v>45747</v>
      </c>
      <c r="P208" t="s">
        <v>34</v>
      </c>
    </row>
    <row r="209" spans="3:16" x14ac:dyDescent="0.25">
      <c r="F209" t="s">
        <v>477</v>
      </c>
      <c r="K209" s="3">
        <v>45658</v>
      </c>
      <c r="L209" s="3">
        <v>45747</v>
      </c>
      <c r="P209" t="s">
        <v>34</v>
      </c>
    </row>
    <row r="210" spans="3:16" x14ac:dyDescent="0.25">
      <c r="F210" t="s">
        <v>478</v>
      </c>
      <c r="K210" s="3">
        <v>45658</v>
      </c>
      <c r="L210" s="3">
        <v>45747</v>
      </c>
      <c r="P210" t="s">
        <v>34</v>
      </c>
    </row>
    <row r="211" spans="3:16" x14ac:dyDescent="0.25">
      <c r="C211" s="1" t="s">
        <v>479</v>
      </c>
      <c r="D211" s="1" t="s">
        <v>480</v>
      </c>
      <c r="E211" s="1" t="s">
        <v>481</v>
      </c>
      <c r="F211" t="s">
        <v>482</v>
      </c>
      <c r="G211" s="2">
        <v>1</v>
      </c>
      <c r="H211" s="2">
        <v>1</v>
      </c>
      <c r="K211" s="3">
        <v>45658</v>
      </c>
      <c r="L211" s="3">
        <v>46022</v>
      </c>
      <c r="M211" s="1" t="s">
        <v>483</v>
      </c>
      <c r="N211" s="1" t="s">
        <v>484</v>
      </c>
      <c r="O211" t="s">
        <v>485</v>
      </c>
      <c r="P211" t="s">
        <v>34</v>
      </c>
    </row>
    <row r="212" spans="3:16" x14ac:dyDescent="0.25">
      <c r="F212" t="s">
        <v>486</v>
      </c>
      <c r="H212" s="2">
        <v>1</v>
      </c>
      <c r="K212" s="3">
        <v>45658</v>
      </c>
      <c r="L212" s="3">
        <v>46022</v>
      </c>
      <c r="P212" t="s">
        <v>34</v>
      </c>
    </row>
    <row r="213" spans="3:16" x14ac:dyDescent="0.25">
      <c r="F213" t="s">
        <v>487</v>
      </c>
      <c r="H213" s="2">
        <v>1</v>
      </c>
      <c r="K213" s="3">
        <v>45658</v>
      </c>
      <c r="L213" s="3">
        <v>46022</v>
      </c>
      <c r="P213" t="s">
        <v>34</v>
      </c>
    </row>
    <row r="214" spans="3:16" x14ac:dyDescent="0.25">
      <c r="F214" t="s">
        <v>488</v>
      </c>
      <c r="K214" s="3">
        <v>45658</v>
      </c>
      <c r="L214" s="3">
        <v>46022</v>
      </c>
      <c r="P214" t="s">
        <v>34</v>
      </c>
    </row>
    <row r="215" spans="3:16" x14ac:dyDescent="0.25">
      <c r="F215" t="s">
        <v>489</v>
      </c>
      <c r="K215" s="3">
        <v>45658</v>
      </c>
      <c r="L215" s="3">
        <v>46022</v>
      </c>
      <c r="P215" t="s">
        <v>34</v>
      </c>
    </row>
    <row r="216" spans="3:16" x14ac:dyDescent="0.25">
      <c r="C216" t="s">
        <v>490</v>
      </c>
      <c r="D216" t="s">
        <v>491</v>
      </c>
      <c r="E216" t="s">
        <v>492</v>
      </c>
      <c r="F216" t="s">
        <v>493</v>
      </c>
      <c r="G216" s="2">
        <v>1</v>
      </c>
      <c r="H216" s="2">
        <v>1</v>
      </c>
      <c r="K216" s="3">
        <v>45658</v>
      </c>
      <c r="L216" s="3">
        <v>46022</v>
      </c>
      <c r="M216" s="1" t="s">
        <v>494</v>
      </c>
      <c r="N216" t="s">
        <v>495</v>
      </c>
      <c r="P216" t="s">
        <v>34</v>
      </c>
    </row>
    <row r="217" spans="3:16" x14ac:dyDescent="0.25">
      <c r="N217" s="1" t="s">
        <v>496</v>
      </c>
    </row>
    <row r="218" spans="3:16" x14ac:dyDescent="0.25">
      <c r="N218" t="s">
        <v>497</v>
      </c>
    </row>
    <row r="220" spans="3:16" x14ac:dyDescent="0.25">
      <c r="F220" t="s">
        <v>498</v>
      </c>
      <c r="G220">
        <v>50</v>
      </c>
      <c r="H220" s="2">
        <v>0.85</v>
      </c>
      <c r="K220" s="3">
        <v>45658</v>
      </c>
      <c r="L220" s="3">
        <v>46022</v>
      </c>
      <c r="N220" t="s">
        <v>499</v>
      </c>
      <c r="P220" t="s">
        <v>34</v>
      </c>
    </row>
    <row r="221" spans="3:16" x14ac:dyDescent="0.25">
      <c r="N221" t="s">
        <v>500</v>
      </c>
    </row>
    <row r="223" spans="3:16" x14ac:dyDescent="0.25">
      <c r="F223" t="s">
        <v>501</v>
      </c>
      <c r="G223" s="2">
        <v>1</v>
      </c>
      <c r="H223" s="2">
        <v>1</v>
      </c>
      <c r="K223" s="3">
        <v>45658</v>
      </c>
      <c r="L223" s="3">
        <v>46022</v>
      </c>
      <c r="N223" t="s">
        <v>502</v>
      </c>
      <c r="P223" t="s">
        <v>34</v>
      </c>
    </row>
    <row r="224" spans="3:16" x14ac:dyDescent="0.25">
      <c r="C224" t="s">
        <v>503</v>
      </c>
      <c r="D224" t="s">
        <v>504</v>
      </c>
      <c r="E224" t="s">
        <v>505</v>
      </c>
      <c r="F224" t="s">
        <v>506</v>
      </c>
      <c r="G224">
        <v>50</v>
      </c>
      <c r="H224" s="2">
        <v>0.5</v>
      </c>
      <c r="K224" s="3">
        <v>45658</v>
      </c>
      <c r="L224" s="3">
        <v>46022</v>
      </c>
      <c r="M224" s="1" t="s">
        <v>507</v>
      </c>
      <c r="N224" s="1" t="s">
        <v>508</v>
      </c>
      <c r="P224" t="s">
        <v>34</v>
      </c>
    </row>
    <row r="225" spans="2:16" x14ac:dyDescent="0.25">
      <c r="F225" t="s">
        <v>509</v>
      </c>
      <c r="P225" t="s">
        <v>34</v>
      </c>
    </row>
    <row r="226" spans="2:16" x14ac:dyDescent="0.25">
      <c r="F226" t="s">
        <v>510</v>
      </c>
      <c r="P226" t="s">
        <v>34</v>
      </c>
    </row>
    <row r="227" spans="2:16" x14ac:dyDescent="0.25">
      <c r="F227" t="s">
        <v>511</v>
      </c>
      <c r="G227">
        <v>25</v>
      </c>
      <c r="H227" s="2">
        <v>0.85</v>
      </c>
      <c r="P227" t="s">
        <v>34</v>
      </c>
    </row>
    <row r="228" spans="2:16" x14ac:dyDescent="0.25">
      <c r="F228" t="s">
        <v>512</v>
      </c>
      <c r="P228" t="s">
        <v>34</v>
      </c>
    </row>
    <row r="230" spans="2:16" x14ac:dyDescent="0.25">
      <c r="F230" t="s">
        <v>513</v>
      </c>
      <c r="P230" t="s">
        <v>34</v>
      </c>
    </row>
    <row r="231" spans="2:16" x14ac:dyDescent="0.25">
      <c r="C231" t="s">
        <v>514</v>
      </c>
      <c r="D231" t="s">
        <v>515</v>
      </c>
      <c r="E231" s="1" t="s">
        <v>516</v>
      </c>
      <c r="F231" t="s">
        <v>517</v>
      </c>
      <c r="G231" s="2">
        <v>1</v>
      </c>
      <c r="H231" s="2">
        <v>1</v>
      </c>
      <c r="K231" s="3">
        <v>45658</v>
      </c>
      <c r="L231" s="3">
        <v>46022</v>
      </c>
      <c r="M231" s="1" t="s">
        <v>518</v>
      </c>
      <c r="N231" t="s">
        <v>519</v>
      </c>
      <c r="P231" t="s">
        <v>34</v>
      </c>
    </row>
    <row r="232" spans="2:16" x14ac:dyDescent="0.25">
      <c r="F232" t="s">
        <v>520</v>
      </c>
      <c r="N232" t="s">
        <v>521</v>
      </c>
      <c r="P232" t="s">
        <v>34</v>
      </c>
    </row>
    <row r="233" spans="2:16" x14ac:dyDescent="0.25">
      <c r="F233" t="s">
        <v>522</v>
      </c>
      <c r="N233" t="s">
        <v>523</v>
      </c>
      <c r="P233" t="s">
        <v>34</v>
      </c>
    </row>
    <row r="234" spans="2:16" x14ac:dyDescent="0.25">
      <c r="F234" t="s">
        <v>524</v>
      </c>
      <c r="N234" t="s">
        <v>525</v>
      </c>
      <c r="P234" t="s">
        <v>34</v>
      </c>
    </row>
    <row r="235" spans="2:16" x14ac:dyDescent="0.25">
      <c r="F235" t="s">
        <v>526</v>
      </c>
      <c r="N235" t="s">
        <v>525</v>
      </c>
    </row>
    <row r="238" spans="2:16" x14ac:dyDescent="0.25">
      <c r="N238">
        <v>2025</v>
      </c>
    </row>
    <row r="239" spans="2:16" x14ac:dyDescent="0.25">
      <c r="B239" t="s">
        <v>86</v>
      </c>
      <c r="C239" t="s">
        <v>527</v>
      </c>
      <c r="M239" t="s">
        <v>3</v>
      </c>
      <c r="N239">
        <v>1</v>
      </c>
    </row>
    <row r="240" spans="2:16" x14ac:dyDescent="0.25">
      <c r="B240" t="s">
        <v>88</v>
      </c>
      <c r="C240" t="s">
        <v>5</v>
      </c>
    </row>
    <row r="241" spans="2:16" x14ac:dyDescent="0.25">
      <c r="B241" t="s">
        <v>6</v>
      </c>
      <c r="C241" t="s">
        <v>528</v>
      </c>
    </row>
    <row r="242" spans="2:16" x14ac:dyDescent="0.25">
      <c r="N242" t="s">
        <v>10</v>
      </c>
      <c r="P242" t="s">
        <v>11</v>
      </c>
    </row>
    <row r="243" spans="2:16" x14ac:dyDescent="0.25">
      <c r="B243" t="s">
        <v>12</v>
      </c>
      <c r="C243" t="s">
        <v>13</v>
      </c>
      <c r="D243" s="1" t="s">
        <v>14</v>
      </c>
      <c r="E243" s="1" t="s">
        <v>15</v>
      </c>
      <c r="F243" t="s">
        <v>90</v>
      </c>
      <c r="G243" s="1" t="s">
        <v>91</v>
      </c>
      <c r="H243" t="s">
        <v>18</v>
      </c>
      <c r="I243" t="s">
        <v>20</v>
      </c>
      <c r="J243" t="s">
        <v>19</v>
      </c>
      <c r="K243" s="1" t="s">
        <v>21</v>
      </c>
      <c r="M243" t="s">
        <v>22</v>
      </c>
      <c r="N243" s="1" t="s">
        <v>23</v>
      </c>
      <c r="O243" t="s">
        <v>24</v>
      </c>
      <c r="P243" t="s">
        <v>25</v>
      </c>
    </row>
    <row r="244" spans="2:16" x14ac:dyDescent="0.25">
      <c r="K244" t="s">
        <v>26</v>
      </c>
      <c r="L244" t="s">
        <v>27</v>
      </c>
    </row>
    <row r="245" spans="2:16" x14ac:dyDescent="0.25">
      <c r="B245" t="s">
        <v>529</v>
      </c>
      <c r="C245" t="s">
        <v>530</v>
      </c>
      <c r="D245" t="s">
        <v>531</v>
      </c>
      <c r="E245" t="s">
        <v>532</v>
      </c>
      <c r="F245" t="s">
        <v>533</v>
      </c>
      <c r="G245" s="2">
        <v>1</v>
      </c>
      <c r="H245" s="2">
        <v>0.4</v>
      </c>
      <c r="K245" s="3">
        <v>45658</v>
      </c>
      <c r="L245" s="3">
        <v>45747</v>
      </c>
      <c r="M245" s="1" t="s">
        <v>534</v>
      </c>
      <c r="N245" t="s">
        <v>535</v>
      </c>
      <c r="P245" t="s">
        <v>536</v>
      </c>
    </row>
    <row r="246" spans="2:16" x14ac:dyDescent="0.25">
      <c r="F246" t="s">
        <v>537</v>
      </c>
      <c r="G246" s="2">
        <v>1</v>
      </c>
      <c r="H246" s="2">
        <v>1</v>
      </c>
      <c r="K246" s="3">
        <v>45658</v>
      </c>
      <c r="L246" s="3">
        <v>46022</v>
      </c>
      <c r="M246" s="1" t="s">
        <v>538</v>
      </c>
      <c r="N246" t="s">
        <v>539</v>
      </c>
      <c r="P246" t="s">
        <v>34</v>
      </c>
    </row>
    <row r="247" spans="2:16" x14ac:dyDescent="0.25">
      <c r="F247" t="s">
        <v>540</v>
      </c>
      <c r="G247" s="2">
        <v>1</v>
      </c>
      <c r="H247" s="2">
        <v>1</v>
      </c>
      <c r="K247" s="3">
        <v>45658</v>
      </c>
      <c r="L247" s="3">
        <v>46022</v>
      </c>
      <c r="P247" t="s">
        <v>34</v>
      </c>
    </row>
    <row r="248" spans="2:16" x14ac:dyDescent="0.25">
      <c r="B248" t="s">
        <v>529</v>
      </c>
      <c r="F248" t="s">
        <v>541</v>
      </c>
      <c r="G248" s="2">
        <v>1</v>
      </c>
      <c r="H248" s="2">
        <v>1</v>
      </c>
      <c r="K248" s="3">
        <v>45658</v>
      </c>
      <c r="L248" s="3">
        <v>46022</v>
      </c>
      <c r="N248" t="s">
        <v>542</v>
      </c>
      <c r="P248" t="s">
        <v>34</v>
      </c>
    </row>
    <row r="249" spans="2:16" x14ac:dyDescent="0.25">
      <c r="F249" t="s">
        <v>543</v>
      </c>
      <c r="G249" s="2">
        <v>1</v>
      </c>
      <c r="H249" s="2">
        <v>1</v>
      </c>
      <c r="K249" s="3">
        <v>45658</v>
      </c>
      <c r="L249" s="3">
        <v>46022</v>
      </c>
      <c r="M249" t="s">
        <v>544</v>
      </c>
      <c r="N249" t="s">
        <v>545</v>
      </c>
      <c r="P249" t="s">
        <v>34</v>
      </c>
    </row>
    <row r="250" spans="2:16" x14ac:dyDescent="0.25">
      <c r="F250" t="s">
        <v>546</v>
      </c>
      <c r="G250" s="2">
        <v>1</v>
      </c>
      <c r="H250" s="2">
        <v>1</v>
      </c>
      <c r="K250" s="3">
        <v>45658</v>
      </c>
      <c r="L250" s="3">
        <v>46022</v>
      </c>
      <c r="M250" s="1" t="s">
        <v>547</v>
      </c>
      <c r="N250" t="s">
        <v>548</v>
      </c>
      <c r="P250" t="s">
        <v>34</v>
      </c>
    </row>
    <row r="251" spans="2:16" x14ac:dyDescent="0.25">
      <c r="F251" t="s">
        <v>549</v>
      </c>
      <c r="G251" s="2">
        <v>1</v>
      </c>
      <c r="H251" s="2">
        <v>1</v>
      </c>
      <c r="K251" s="3">
        <v>45658</v>
      </c>
      <c r="L251" s="3">
        <v>46022</v>
      </c>
      <c r="M251" s="1" t="s">
        <v>550</v>
      </c>
      <c r="N251" t="s">
        <v>551</v>
      </c>
      <c r="P251" t="s">
        <v>34</v>
      </c>
    </row>
    <row r="252" spans="2:16" x14ac:dyDescent="0.25">
      <c r="F252" t="s">
        <v>552</v>
      </c>
      <c r="G252" s="2">
        <v>1</v>
      </c>
      <c r="H252" s="2">
        <v>1</v>
      </c>
      <c r="K252" s="3">
        <v>45901</v>
      </c>
      <c r="L252" t="s">
        <v>553</v>
      </c>
      <c r="P252" t="s">
        <v>34</v>
      </c>
    </row>
    <row r="254" spans="2:16" x14ac:dyDescent="0.25">
      <c r="C254" t="s">
        <v>554</v>
      </c>
      <c r="D254" t="s">
        <v>555</v>
      </c>
      <c r="E254" t="s">
        <v>532</v>
      </c>
      <c r="F254" t="s">
        <v>556</v>
      </c>
      <c r="G254" s="2">
        <v>1</v>
      </c>
      <c r="H254" s="2">
        <v>1</v>
      </c>
      <c r="K254" s="3">
        <v>45658</v>
      </c>
      <c r="L254" s="3">
        <v>46022</v>
      </c>
      <c r="M254" t="s">
        <v>557</v>
      </c>
      <c r="N254" t="s">
        <v>558</v>
      </c>
      <c r="P254" t="s">
        <v>34</v>
      </c>
    </row>
    <row r="255" spans="2:16" x14ac:dyDescent="0.25">
      <c r="F255" t="s">
        <v>559</v>
      </c>
      <c r="G255" s="2">
        <v>1</v>
      </c>
      <c r="H255" s="2">
        <v>1</v>
      </c>
      <c r="K255" s="3">
        <v>45658</v>
      </c>
      <c r="L255" s="3">
        <v>46022</v>
      </c>
      <c r="M255" t="s">
        <v>557</v>
      </c>
      <c r="N255" t="s">
        <v>560</v>
      </c>
      <c r="P255" t="s">
        <v>34</v>
      </c>
    </row>
    <row r="256" spans="2:16" x14ac:dyDescent="0.25">
      <c r="B256" t="s">
        <v>529</v>
      </c>
      <c r="C256" t="s">
        <v>561</v>
      </c>
      <c r="D256" t="s">
        <v>562</v>
      </c>
      <c r="F256" t="s">
        <v>563</v>
      </c>
      <c r="G256" s="2">
        <v>1</v>
      </c>
      <c r="H256" s="2">
        <v>1</v>
      </c>
      <c r="K256" s="3">
        <v>45658</v>
      </c>
      <c r="L256" s="3">
        <v>46022</v>
      </c>
      <c r="M256" s="1" t="s">
        <v>564</v>
      </c>
      <c r="N256" t="s">
        <v>565</v>
      </c>
      <c r="P256" t="s">
        <v>34</v>
      </c>
    </row>
    <row r="257" spans="2:16" x14ac:dyDescent="0.25">
      <c r="F257" t="s">
        <v>566</v>
      </c>
      <c r="K257" s="3">
        <v>45931</v>
      </c>
      <c r="L257" s="3">
        <v>46022</v>
      </c>
      <c r="P257" t="s">
        <v>34</v>
      </c>
    </row>
    <row r="258" spans="2:16" x14ac:dyDescent="0.25">
      <c r="G258" s="2">
        <v>1</v>
      </c>
      <c r="H258" s="2">
        <v>1</v>
      </c>
      <c r="N258" t="s">
        <v>567</v>
      </c>
      <c r="P258" t="s">
        <v>34</v>
      </c>
    </row>
    <row r="259" spans="2:16" x14ac:dyDescent="0.25">
      <c r="F259" t="s">
        <v>568</v>
      </c>
      <c r="G259" s="2">
        <v>1</v>
      </c>
      <c r="H259" s="2">
        <v>1</v>
      </c>
      <c r="K259" s="3">
        <v>45931</v>
      </c>
      <c r="L259" s="3">
        <v>46022</v>
      </c>
      <c r="N259" t="s">
        <v>569</v>
      </c>
      <c r="P259" t="s">
        <v>34</v>
      </c>
    </row>
    <row r="260" spans="2:16" x14ac:dyDescent="0.25">
      <c r="F260" t="s">
        <v>570</v>
      </c>
      <c r="G260" s="2">
        <v>1</v>
      </c>
      <c r="H260" s="2">
        <v>1</v>
      </c>
      <c r="N260" t="s">
        <v>571</v>
      </c>
      <c r="P260" t="s">
        <v>34</v>
      </c>
    </row>
    <row r="261" spans="2:16" x14ac:dyDescent="0.25">
      <c r="C261" t="s">
        <v>572</v>
      </c>
      <c r="D261" t="s">
        <v>573</v>
      </c>
      <c r="F261" t="s">
        <v>574</v>
      </c>
      <c r="G261" s="2">
        <v>1</v>
      </c>
      <c r="H261" s="2">
        <v>1</v>
      </c>
      <c r="K261" s="3">
        <v>45658</v>
      </c>
      <c r="L261" s="3">
        <v>45747</v>
      </c>
      <c r="M261" t="s">
        <v>557</v>
      </c>
      <c r="N261" t="s">
        <v>575</v>
      </c>
      <c r="P261" t="s">
        <v>34</v>
      </c>
    </row>
    <row r="262" spans="2:16" x14ac:dyDescent="0.25">
      <c r="F262" t="s">
        <v>576</v>
      </c>
      <c r="G262" s="2">
        <v>1</v>
      </c>
      <c r="H262" s="2">
        <v>1</v>
      </c>
      <c r="K262" s="3">
        <v>45717</v>
      </c>
      <c r="L262" s="3">
        <v>45808</v>
      </c>
      <c r="P262" t="s">
        <v>34</v>
      </c>
    </row>
    <row r="263" spans="2:16" x14ac:dyDescent="0.25">
      <c r="F263" t="s">
        <v>577</v>
      </c>
      <c r="G263" s="2">
        <v>1</v>
      </c>
      <c r="H263" s="2">
        <v>1</v>
      </c>
      <c r="K263" s="3">
        <v>45658</v>
      </c>
      <c r="L263" s="3">
        <v>45747</v>
      </c>
      <c r="M263" t="s">
        <v>557</v>
      </c>
      <c r="P263" t="s">
        <v>34</v>
      </c>
    </row>
    <row r="264" spans="2:16" x14ac:dyDescent="0.25">
      <c r="G264" s="2">
        <v>1</v>
      </c>
      <c r="H264" s="2">
        <v>1</v>
      </c>
      <c r="P264" t="s">
        <v>578</v>
      </c>
    </row>
    <row r="265" spans="2:16" x14ac:dyDescent="0.25">
      <c r="B265" t="s">
        <v>529</v>
      </c>
      <c r="F265" t="s">
        <v>579</v>
      </c>
      <c r="G265" s="2">
        <v>1</v>
      </c>
      <c r="H265" s="2">
        <v>1</v>
      </c>
      <c r="K265" s="3">
        <v>45658</v>
      </c>
      <c r="L265" s="3">
        <v>45838</v>
      </c>
      <c r="M265" t="s">
        <v>557</v>
      </c>
      <c r="P265" t="s">
        <v>34</v>
      </c>
    </row>
    <row r="266" spans="2:16" x14ac:dyDescent="0.25">
      <c r="F266" t="s">
        <v>580</v>
      </c>
      <c r="G266" s="2">
        <v>1</v>
      </c>
      <c r="H266" s="2">
        <v>1</v>
      </c>
      <c r="K266" s="3">
        <v>45870</v>
      </c>
      <c r="L266" s="3">
        <v>45961</v>
      </c>
      <c r="P266" t="s">
        <v>34</v>
      </c>
    </row>
    <row r="267" spans="2:16" x14ac:dyDescent="0.25">
      <c r="F267" t="s">
        <v>581</v>
      </c>
      <c r="G267" s="2">
        <v>1</v>
      </c>
      <c r="H267" s="2">
        <v>1</v>
      </c>
      <c r="K267" s="3">
        <v>45658</v>
      </c>
      <c r="L267" s="3">
        <v>46022</v>
      </c>
      <c r="M267" t="s">
        <v>557</v>
      </c>
      <c r="P267" t="s">
        <v>34</v>
      </c>
    </row>
    <row r="268" spans="2:16" x14ac:dyDescent="0.25">
      <c r="F268" t="s">
        <v>582</v>
      </c>
      <c r="G268" s="2">
        <v>1</v>
      </c>
      <c r="H268" s="2">
        <v>1</v>
      </c>
      <c r="K268" s="3">
        <v>45658</v>
      </c>
      <c r="L268" s="3">
        <v>46022</v>
      </c>
      <c r="M268" t="s">
        <v>557</v>
      </c>
      <c r="N268" t="s">
        <v>575</v>
      </c>
      <c r="P268" t="s">
        <v>34</v>
      </c>
    </row>
    <row r="269" spans="2:16" x14ac:dyDescent="0.25">
      <c r="F269" t="s">
        <v>583</v>
      </c>
      <c r="G269" s="2">
        <v>1</v>
      </c>
      <c r="H269" s="2">
        <v>1</v>
      </c>
      <c r="K269" s="3">
        <v>45658</v>
      </c>
      <c r="L269" s="3">
        <v>46022</v>
      </c>
      <c r="P269" t="s">
        <v>584</v>
      </c>
    </row>
    <row r="270" spans="2:16" x14ac:dyDescent="0.25">
      <c r="F270" t="s">
        <v>585</v>
      </c>
      <c r="G270" s="2">
        <v>1</v>
      </c>
      <c r="H270">
        <v>0</v>
      </c>
      <c r="K270" s="3">
        <v>45667</v>
      </c>
      <c r="L270" s="3">
        <v>46022</v>
      </c>
      <c r="P270" t="s">
        <v>34</v>
      </c>
    </row>
    <row r="271" spans="2:16" x14ac:dyDescent="0.25">
      <c r="F271" t="s">
        <v>586</v>
      </c>
      <c r="G271" s="2">
        <v>1</v>
      </c>
      <c r="H271">
        <v>0</v>
      </c>
      <c r="K271" s="3">
        <v>45668</v>
      </c>
      <c r="L271" s="3">
        <v>45991</v>
      </c>
      <c r="P271" t="s">
        <v>34</v>
      </c>
    </row>
    <row r="272" spans="2:16" x14ac:dyDescent="0.25">
      <c r="F272" t="s">
        <v>587</v>
      </c>
      <c r="G272" s="2">
        <v>1</v>
      </c>
      <c r="H272">
        <v>0</v>
      </c>
      <c r="K272" s="3">
        <v>45992</v>
      </c>
      <c r="L272" s="3">
        <v>46022</v>
      </c>
      <c r="P272" t="s">
        <v>34</v>
      </c>
    </row>
    <row r="273" spans="2:16" x14ac:dyDescent="0.25">
      <c r="B273" t="s">
        <v>529</v>
      </c>
      <c r="C273" t="s">
        <v>588</v>
      </c>
      <c r="D273" t="s">
        <v>589</v>
      </c>
      <c r="E273" t="s">
        <v>590</v>
      </c>
      <c r="F273" t="s">
        <v>591</v>
      </c>
      <c r="G273" s="2">
        <v>1</v>
      </c>
      <c r="H273">
        <v>0</v>
      </c>
      <c r="M273" s="1" t="s">
        <v>592</v>
      </c>
      <c r="N273" t="s">
        <v>593</v>
      </c>
      <c r="P273" t="s">
        <v>594</v>
      </c>
    </row>
    <row r="274" spans="2:16" x14ac:dyDescent="0.25">
      <c r="K274" s="3">
        <v>45839</v>
      </c>
      <c r="L274" s="3">
        <v>45869</v>
      </c>
    </row>
    <row r="275" spans="2:16" x14ac:dyDescent="0.25">
      <c r="K275" s="3">
        <v>45667</v>
      </c>
      <c r="L275" s="3">
        <v>45991</v>
      </c>
    </row>
    <row r="280" spans="2:16" x14ac:dyDescent="0.25">
      <c r="B280" t="s">
        <v>86</v>
      </c>
      <c r="C280" t="s">
        <v>595</v>
      </c>
    </row>
    <row r="281" spans="2:16" x14ac:dyDescent="0.25">
      <c r="B281" t="s">
        <v>88</v>
      </c>
      <c r="C281" t="s">
        <v>5</v>
      </c>
    </row>
    <row r="282" spans="2:16" x14ac:dyDescent="0.25">
      <c r="B282" t="s">
        <v>6</v>
      </c>
      <c r="C282" t="s">
        <v>528</v>
      </c>
    </row>
    <row r="283" spans="2:16" x14ac:dyDescent="0.25">
      <c r="B283" t="s">
        <v>9</v>
      </c>
      <c r="N283" t="s">
        <v>10</v>
      </c>
      <c r="P283" t="s">
        <v>11</v>
      </c>
    </row>
    <row r="284" spans="2:16" x14ac:dyDescent="0.25">
      <c r="B284" t="s">
        <v>12</v>
      </c>
      <c r="C284" t="s">
        <v>13</v>
      </c>
      <c r="D284" s="1" t="s">
        <v>14</v>
      </c>
      <c r="E284" s="1" t="s">
        <v>15</v>
      </c>
      <c r="F284" t="s">
        <v>90</v>
      </c>
      <c r="G284" s="1" t="s">
        <v>91</v>
      </c>
      <c r="H284" t="s">
        <v>18</v>
      </c>
      <c r="I284" t="s">
        <v>596</v>
      </c>
      <c r="J284" t="s">
        <v>20</v>
      </c>
      <c r="K284" t="s">
        <v>597</v>
      </c>
      <c r="M284" t="s">
        <v>22</v>
      </c>
      <c r="N284" s="1" t="s">
        <v>23</v>
      </c>
      <c r="O284" t="s">
        <v>24</v>
      </c>
      <c r="P284" t="s">
        <v>25</v>
      </c>
    </row>
    <row r="285" spans="2:16" x14ac:dyDescent="0.25">
      <c r="K285" t="s">
        <v>598</v>
      </c>
      <c r="L285" t="s">
        <v>27</v>
      </c>
    </row>
    <row r="286" spans="2:16" x14ac:dyDescent="0.25">
      <c r="C286" t="s">
        <v>599</v>
      </c>
      <c r="D286" t="s">
        <v>600</v>
      </c>
      <c r="E286" t="s">
        <v>601</v>
      </c>
      <c r="F286" t="s">
        <v>602</v>
      </c>
      <c r="G286" t="s">
        <v>328</v>
      </c>
      <c r="H286" t="s">
        <v>328</v>
      </c>
      <c r="K286" t="s">
        <v>603</v>
      </c>
      <c r="L286" t="s">
        <v>604</v>
      </c>
      <c r="M286" s="1" t="s">
        <v>605</v>
      </c>
      <c r="N286" t="s">
        <v>606</v>
      </c>
      <c r="P286" t="s">
        <v>34</v>
      </c>
    </row>
    <row r="288" spans="2:16" x14ac:dyDescent="0.25">
      <c r="D288" t="s">
        <v>607</v>
      </c>
      <c r="F288" t="s">
        <v>608</v>
      </c>
      <c r="G288" t="s">
        <v>328</v>
      </c>
      <c r="H288" t="s">
        <v>328</v>
      </c>
      <c r="K288" t="s">
        <v>603</v>
      </c>
      <c r="L288" t="s">
        <v>604</v>
      </c>
      <c r="M288" t="s">
        <v>609</v>
      </c>
      <c r="N288" t="s">
        <v>610</v>
      </c>
      <c r="P288" t="s">
        <v>34</v>
      </c>
    </row>
    <row r="289" spans="3:16" x14ac:dyDescent="0.25">
      <c r="D289" t="s">
        <v>611</v>
      </c>
      <c r="F289" t="s">
        <v>612</v>
      </c>
      <c r="G289" t="s">
        <v>328</v>
      </c>
      <c r="H289" t="s">
        <v>328</v>
      </c>
      <c r="K289" t="s">
        <v>603</v>
      </c>
      <c r="L289" t="s">
        <v>604</v>
      </c>
      <c r="M289" s="1" t="s">
        <v>613</v>
      </c>
      <c r="N289" t="s">
        <v>614</v>
      </c>
      <c r="P289" t="s">
        <v>34</v>
      </c>
    </row>
    <row r="290" spans="3:16" x14ac:dyDescent="0.25">
      <c r="D290" t="s">
        <v>615</v>
      </c>
      <c r="F290" t="s">
        <v>616</v>
      </c>
      <c r="G290" t="s">
        <v>328</v>
      </c>
      <c r="H290" t="s">
        <v>328</v>
      </c>
      <c r="K290" t="s">
        <v>603</v>
      </c>
      <c r="L290" t="s">
        <v>604</v>
      </c>
      <c r="M290" t="s">
        <v>609</v>
      </c>
      <c r="N290" t="s">
        <v>617</v>
      </c>
      <c r="P290" t="s">
        <v>34</v>
      </c>
    </row>
    <row r="291" spans="3:16" x14ac:dyDescent="0.25">
      <c r="D291" t="s">
        <v>618</v>
      </c>
      <c r="F291" t="s">
        <v>619</v>
      </c>
      <c r="G291" t="s">
        <v>328</v>
      </c>
      <c r="H291" t="s">
        <v>328</v>
      </c>
      <c r="K291" t="s">
        <v>603</v>
      </c>
      <c r="L291" t="s">
        <v>604</v>
      </c>
      <c r="M291" t="s">
        <v>609</v>
      </c>
      <c r="N291" t="s">
        <v>617</v>
      </c>
      <c r="P291" t="s">
        <v>34</v>
      </c>
    </row>
    <row r="292" spans="3:16" x14ac:dyDescent="0.25">
      <c r="D292" t="s">
        <v>620</v>
      </c>
      <c r="F292" t="s">
        <v>621</v>
      </c>
      <c r="G292" t="s">
        <v>328</v>
      </c>
      <c r="H292" t="s">
        <v>328</v>
      </c>
      <c r="K292" t="s">
        <v>603</v>
      </c>
      <c r="L292" t="s">
        <v>604</v>
      </c>
      <c r="M292" t="s">
        <v>622</v>
      </c>
      <c r="N292" t="s">
        <v>623</v>
      </c>
      <c r="P292" t="s">
        <v>34</v>
      </c>
    </row>
    <row r="293" spans="3:16" x14ac:dyDescent="0.25">
      <c r="D293" t="s">
        <v>624</v>
      </c>
      <c r="F293" t="s">
        <v>625</v>
      </c>
      <c r="G293" t="s">
        <v>328</v>
      </c>
      <c r="H293" t="s">
        <v>328</v>
      </c>
      <c r="K293" t="s">
        <v>603</v>
      </c>
      <c r="L293" t="s">
        <v>604</v>
      </c>
      <c r="M293" s="1" t="s">
        <v>626</v>
      </c>
      <c r="N293" t="s">
        <v>627</v>
      </c>
      <c r="P293" t="s">
        <v>34</v>
      </c>
    </row>
    <row r="294" spans="3:16" x14ac:dyDescent="0.25">
      <c r="D294" t="s">
        <v>628</v>
      </c>
      <c r="F294" t="s">
        <v>629</v>
      </c>
      <c r="G294" t="s">
        <v>328</v>
      </c>
      <c r="H294" t="s">
        <v>328</v>
      </c>
      <c r="K294" t="s">
        <v>630</v>
      </c>
      <c r="L294" t="s">
        <v>631</v>
      </c>
      <c r="M294" s="1" t="s">
        <v>632</v>
      </c>
      <c r="N294" t="s">
        <v>633</v>
      </c>
      <c r="P294" t="s">
        <v>34</v>
      </c>
    </row>
    <row r="295" spans="3:16" x14ac:dyDescent="0.25">
      <c r="D295" t="s">
        <v>634</v>
      </c>
      <c r="F295" t="s">
        <v>635</v>
      </c>
      <c r="G295" t="s">
        <v>328</v>
      </c>
      <c r="H295" t="s">
        <v>328</v>
      </c>
      <c r="K295" t="s">
        <v>603</v>
      </c>
      <c r="L295" t="s">
        <v>604</v>
      </c>
      <c r="M295" s="1" t="s">
        <v>636</v>
      </c>
      <c r="N295" t="s">
        <v>637</v>
      </c>
      <c r="P295" t="s">
        <v>34</v>
      </c>
    </row>
    <row r="296" spans="3:16" x14ac:dyDescent="0.25">
      <c r="D296" t="s">
        <v>638</v>
      </c>
      <c r="F296" t="s">
        <v>639</v>
      </c>
      <c r="G296" t="s">
        <v>328</v>
      </c>
      <c r="H296" t="s">
        <v>328</v>
      </c>
      <c r="K296" t="s">
        <v>603</v>
      </c>
      <c r="L296" t="s">
        <v>604</v>
      </c>
      <c r="M296" s="1" t="s">
        <v>626</v>
      </c>
      <c r="N296" t="s">
        <v>640</v>
      </c>
      <c r="P296" t="s">
        <v>34</v>
      </c>
    </row>
    <row r="297" spans="3:16" x14ac:dyDescent="0.25">
      <c r="D297" t="s">
        <v>641</v>
      </c>
      <c r="F297" t="s">
        <v>642</v>
      </c>
      <c r="G297" t="s">
        <v>328</v>
      </c>
      <c r="H297" t="s">
        <v>328</v>
      </c>
      <c r="K297" t="s">
        <v>603</v>
      </c>
      <c r="L297" t="s">
        <v>604</v>
      </c>
      <c r="M297" s="1" t="s">
        <v>643</v>
      </c>
      <c r="N297" t="s">
        <v>640</v>
      </c>
      <c r="P297" t="s">
        <v>34</v>
      </c>
    </row>
    <row r="298" spans="3:16" x14ac:dyDescent="0.25">
      <c r="C298" t="s">
        <v>644</v>
      </c>
      <c r="D298" t="s">
        <v>645</v>
      </c>
      <c r="E298" t="s">
        <v>646</v>
      </c>
      <c r="F298" t="s">
        <v>647</v>
      </c>
      <c r="G298" t="s">
        <v>328</v>
      </c>
      <c r="H298" t="s">
        <v>328</v>
      </c>
      <c r="K298" t="s">
        <v>648</v>
      </c>
      <c r="L298" t="s">
        <v>649</v>
      </c>
      <c r="M298" s="1" t="s">
        <v>650</v>
      </c>
      <c r="N298" t="s">
        <v>651</v>
      </c>
      <c r="P298" t="s">
        <v>34</v>
      </c>
    </row>
    <row r="299" spans="3:16" x14ac:dyDescent="0.25">
      <c r="C299" t="s">
        <v>652</v>
      </c>
      <c r="D299" t="s">
        <v>653</v>
      </c>
      <c r="E299" t="s">
        <v>654</v>
      </c>
      <c r="F299" t="s">
        <v>655</v>
      </c>
      <c r="G299" t="s">
        <v>328</v>
      </c>
      <c r="H299" t="s">
        <v>328</v>
      </c>
      <c r="K299" t="s">
        <v>648</v>
      </c>
      <c r="L299" t="s">
        <v>649</v>
      </c>
      <c r="M299" s="1" t="s">
        <v>656</v>
      </c>
      <c r="N299" t="s">
        <v>657</v>
      </c>
      <c r="P299" t="s">
        <v>34</v>
      </c>
    </row>
    <row r="303" spans="3:16" x14ac:dyDescent="0.25">
      <c r="N303">
        <v>2025</v>
      </c>
    </row>
    <row r="304" spans="3:16" x14ac:dyDescent="0.25">
      <c r="N304">
        <v>1</v>
      </c>
    </row>
    <row r="306" spans="2:16" x14ac:dyDescent="0.25">
      <c r="B306" t="s">
        <v>86</v>
      </c>
      <c r="C306" t="s">
        <v>658</v>
      </c>
    </row>
    <row r="307" spans="2:16" x14ac:dyDescent="0.25">
      <c r="B307" t="s">
        <v>88</v>
      </c>
      <c r="C307" t="s">
        <v>5</v>
      </c>
    </row>
    <row r="308" spans="2:16" x14ac:dyDescent="0.25">
      <c r="B308" t="s">
        <v>6</v>
      </c>
      <c r="C308" s="1" t="s">
        <v>659</v>
      </c>
    </row>
    <row r="309" spans="2:16" x14ac:dyDescent="0.25">
      <c r="B309" t="s">
        <v>9</v>
      </c>
      <c r="N309" t="s">
        <v>10</v>
      </c>
      <c r="P309" t="s">
        <v>11</v>
      </c>
    </row>
    <row r="310" spans="2:16" x14ac:dyDescent="0.25">
      <c r="B310" t="s">
        <v>12</v>
      </c>
      <c r="C310" t="s">
        <v>13</v>
      </c>
      <c r="D310" s="1" t="s">
        <v>14</v>
      </c>
      <c r="E310" s="1" t="s">
        <v>15</v>
      </c>
      <c r="F310" t="s">
        <v>90</v>
      </c>
      <c r="G310" s="1" t="s">
        <v>91</v>
      </c>
      <c r="H310" t="s">
        <v>18</v>
      </c>
      <c r="I310" t="s">
        <v>596</v>
      </c>
      <c r="J310" t="s">
        <v>20</v>
      </c>
      <c r="K310" s="1" t="s">
        <v>21</v>
      </c>
      <c r="M310" t="s">
        <v>22</v>
      </c>
      <c r="N310" s="1" t="s">
        <v>23</v>
      </c>
      <c r="O310" t="s">
        <v>24</v>
      </c>
      <c r="P310" t="s">
        <v>25</v>
      </c>
    </row>
    <row r="311" spans="2:16" x14ac:dyDescent="0.25">
      <c r="K311" t="s">
        <v>26</v>
      </c>
      <c r="L311" t="s">
        <v>27</v>
      </c>
    </row>
    <row r="312" spans="2:16" x14ac:dyDescent="0.25">
      <c r="B312" t="s">
        <v>660</v>
      </c>
      <c r="C312" t="s">
        <v>661</v>
      </c>
      <c r="D312" t="s">
        <v>662</v>
      </c>
      <c r="E312" t="s">
        <v>663</v>
      </c>
      <c r="F312" t="s">
        <v>664</v>
      </c>
      <c r="G312" s="2">
        <v>1</v>
      </c>
      <c r="H312" s="2">
        <v>1</v>
      </c>
      <c r="K312" s="3">
        <v>45660</v>
      </c>
      <c r="L312" s="3">
        <v>46022</v>
      </c>
      <c r="M312" s="1" t="s">
        <v>665</v>
      </c>
      <c r="N312" s="1" t="s">
        <v>666</v>
      </c>
      <c r="P312" t="s">
        <v>667</v>
      </c>
    </row>
    <row r="313" spans="2:16" x14ac:dyDescent="0.25">
      <c r="C313" t="s">
        <v>668</v>
      </c>
      <c r="D313" t="s">
        <v>669</v>
      </c>
      <c r="E313" t="s">
        <v>670</v>
      </c>
      <c r="F313" t="s">
        <v>671</v>
      </c>
      <c r="G313" s="2">
        <v>0.85</v>
      </c>
      <c r="H313" s="2">
        <v>0.3</v>
      </c>
      <c r="K313" s="3">
        <v>45870</v>
      </c>
      <c r="L313" s="3">
        <v>45930</v>
      </c>
      <c r="M313" s="1" t="s">
        <v>672</v>
      </c>
      <c r="N313" t="s">
        <v>673</v>
      </c>
      <c r="P313" t="s">
        <v>34</v>
      </c>
    </row>
    <row r="314" spans="2:16" x14ac:dyDescent="0.25">
      <c r="N314" t="s">
        <v>674</v>
      </c>
    </row>
    <row r="315" spans="2:16" x14ac:dyDescent="0.25">
      <c r="N315" t="s">
        <v>675</v>
      </c>
    </row>
    <row r="316" spans="2:16" x14ac:dyDescent="0.25">
      <c r="F316" t="s">
        <v>676</v>
      </c>
      <c r="G316" s="2">
        <v>1</v>
      </c>
      <c r="H316">
        <v>0</v>
      </c>
      <c r="K316" s="3">
        <v>45931</v>
      </c>
      <c r="L316" s="3">
        <v>45945</v>
      </c>
      <c r="N316" t="s">
        <v>677</v>
      </c>
      <c r="P316" t="s">
        <v>34</v>
      </c>
    </row>
    <row r="317" spans="2:16" x14ac:dyDescent="0.25">
      <c r="H317">
        <v>0</v>
      </c>
      <c r="N317" t="s">
        <v>678</v>
      </c>
    </row>
    <row r="318" spans="2:16" x14ac:dyDescent="0.25">
      <c r="F318" t="s">
        <v>679</v>
      </c>
      <c r="G318" s="2">
        <v>1</v>
      </c>
      <c r="H318">
        <v>0</v>
      </c>
      <c r="K318" s="3">
        <v>45946</v>
      </c>
      <c r="L318" s="3">
        <v>45962</v>
      </c>
      <c r="N318" t="s">
        <v>680</v>
      </c>
      <c r="P318" t="s">
        <v>34</v>
      </c>
    </row>
    <row r="319" spans="2:16" x14ac:dyDescent="0.25">
      <c r="F319" t="s">
        <v>681</v>
      </c>
      <c r="G319" s="2">
        <v>1</v>
      </c>
      <c r="H319">
        <v>0</v>
      </c>
      <c r="K319" s="3">
        <v>45963</v>
      </c>
      <c r="L319" s="3">
        <v>46022</v>
      </c>
      <c r="N319" t="s">
        <v>682</v>
      </c>
      <c r="P319" t="s">
        <v>34</v>
      </c>
    </row>
    <row r="320" spans="2:16" x14ac:dyDescent="0.25">
      <c r="C320" t="s">
        <v>683</v>
      </c>
      <c r="D320" t="s">
        <v>684</v>
      </c>
      <c r="E320" t="s">
        <v>685</v>
      </c>
      <c r="F320" t="s">
        <v>686</v>
      </c>
      <c r="G320" s="2">
        <v>1</v>
      </c>
      <c r="H320">
        <v>0</v>
      </c>
      <c r="K320" s="3">
        <v>45672</v>
      </c>
      <c r="L320" s="3">
        <v>45688</v>
      </c>
      <c r="M320" s="1" t="s">
        <v>687</v>
      </c>
      <c r="P320" t="s">
        <v>34</v>
      </c>
    </row>
    <row r="321" spans="2:16" x14ac:dyDescent="0.25">
      <c r="N321" t="s">
        <v>688</v>
      </c>
    </row>
    <row r="322" spans="2:16" x14ac:dyDescent="0.25">
      <c r="F322" t="s">
        <v>689</v>
      </c>
      <c r="K322" s="3">
        <v>45717</v>
      </c>
      <c r="L322" s="3">
        <v>45762</v>
      </c>
      <c r="N322" t="s">
        <v>690</v>
      </c>
      <c r="P322" t="s">
        <v>34</v>
      </c>
    </row>
    <row r="323" spans="2:16" x14ac:dyDescent="0.25">
      <c r="N323" t="s">
        <v>691</v>
      </c>
    </row>
    <row r="324" spans="2:16" x14ac:dyDescent="0.25">
      <c r="F324" t="s">
        <v>692</v>
      </c>
      <c r="G324" s="2">
        <v>1</v>
      </c>
      <c r="H324">
        <v>0</v>
      </c>
      <c r="K324" s="3">
        <v>45763</v>
      </c>
      <c r="L324" s="3">
        <v>45807</v>
      </c>
      <c r="M324" s="1" t="s">
        <v>693</v>
      </c>
      <c r="N324" t="s">
        <v>694</v>
      </c>
      <c r="P324" t="s">
        <v>34</v>
      </c>
    </row>
    <row r="325" spans="2:16" x14ac:dyDescent="0.25">
      <c r="N325" t="s">
        <v>695</v>
      </c>
    </row>
    <row r="326" spans="2:16" x14ac:dyDescent="0.25">
      <c r="F326" t="s">
        <v>696</v>
      </c>
      <c r="G326" s="2">
        <v>1</v>
      </c>
      <c r="H326">
        <v>0</v>
      </c>
      <c r="K326" s="3">
        <v>45809</v>
      </c>
      <c r="L326" s="3">
        <v>46022</v>
      </c>
      <c r="M326" s="1" t="s">
        <v>687</v>
      </c>
      <c r="N326" t="s">
        <v>697</v>
      </c>
      <c r="P326" t="s">
        <v>34</v>
      </c>
    </row>
    <row r="327" spans="2:16" x14ac:dyDescent="0.25">
      <c r="G327" s="2">
        <v>1</v>
      </c>
      <c r="H327">
        <v>0</v>
      </c>
      <c r="N327" t="s">
        <v>698</v>
      </c>
      <c r="P327" t="s">
        <v>34</v>
      </c>
    </row>
    <row r="328" spans="2:16" x14ac:dyDescent="0.25">
      <c r="G328" s="2">
        <v>1</v>
      </c>
      <c r="H328">
        <v>0</v>
      </c>
      <c r="N328" t="s">
        <v>699</v>
      </c>
      <c r="P328" t="s">
        <v>34</v>
      </c>
    </row>
    <row r="329" spans="2:16" x14ac:dyDescent="0.25">
      <c r="B329" t="s">
        <v>700</v>
      </c>
      <c r="C329" t="s">
        <v>701</v>
      </c>
      <c r="D329" t="s">
        <v>702</v>
      </c>
      <c r="E329" t="s">
        <v>703</v>
      </c>
      <c r="F329" t="s">
        <v>704</v>
      </c>
      <c r="G329" s="2">
        <v>1</v>
      </c>
      <c r="H329" s="2">
        <v>1</v>
      </c>
      <c r="K329" s="3">
        <v>45673</v>
      </c>
      <c r="L329" s="3">
        <v>46006</v>
      </c>
      <c r="M329" s="1" t="s">
        <v>705</v>
      </c>
      <c r="N329" s="1" t="s">
        <v>706</v>
      </c>
      <c r="P329" t="s">
        <v>34</v>
      </c>
    </row>
    <row r="330" spans="2:16" x14ac:dyDescent="0.25">
      <c r="F330" t="s">
        <v>707</v>
      </c>
      <c r="G330" s="2">
        <v>0.75</v>
      </c>
      <c r="H330" s="2">
        <v>0.2</v>
      </c>
      <c r="K330" s="3">
        <v>45683</v>
      </c>
      <c r="L330" s="3">
        <v>46006</v>
      </c>
      <c r="N330" s="1" t="s">
        <v>708</v>
      </c>
    </row>
    <row r="331" spans="2:16" x14ac:dyDescent="0.25">
      <c r="B331" t="s">
        <v>709</v>
      </c>
      <c r="C331" t="s">
        <v>710</v>
      </c>
      <c r="D331" t="s">
        <v>711</v>
      </c>
      <c r="E331" t="s">
        <v>712</v>
      </c>
      <c r="F331" t="s">
        <v>713</v>
      </c>
      <c r="G331" t="s">
        <v>714</v>
      </c>
      <c r="K331" s="3">
        <v>45672</v>
      </c>
      <c r="L331" s="3">
        <v>45688</v>
      </c>
      <c r="M331" s="1" t="s">
        <v>715</v>
      </c>
      <c r="N331" t="s">
        <v>716</v>
      </c>
      <c r="P331" t="s">
        <v>34</v>
      </c>
    </row>
    <row r="332" spans="2:16" x14ac:dyDescent="0.25">
      <c r="F332" t="s">
        <v>717</v>
      </c>
      <c r="K332" s="3">
        <v>45689</v>
      </c>
      <c r="L332" s="3">
        <v>45716</v>
      </c>
      <c r="N332" t="s">
        <v>718</v>
      </c>
    </row>
    <row r="333" spans="2:16" x14ac:dyDescent="0.25">
      <c r="F333" t="s">
        <v>719</v>
      </c>
      <c r="K333" s="3">
        <v>45717</v>
      </c>
      <c r="L333" s="3">
        <v>45777</v>
      </c>
      <c r="N333" s="1" t="s">
        <v>720</v>
      </c>
    </row>
    <row r="334" spans="2:16" x14ac:dyDescent="0.25">
      <c r="C334" t="s">
        <v>721</v>
      </c>
      <c r="D334" s="1" t="s">
        <v>722</v>
      </c>
      <c r="E334" t="s">
        <v>723</v>
      </c>
      <c r="F334" t="s">
        <v>724</v>
      </c>
      <c r="G334" s="2">
        <v>1</v>
      </c>
      <c r="H334" s="2">
        <v>0.4</v>
      </c>
      <c r="K334" s="3">
        <v>45660</v>
      </c>
      <c r="L334" s="3">
        <v>46022</v>
      </c>
      <c r="M334" s="1" t="s">
        <v>725</v>
      </c>
      <c r="N334" s="1" t="s">
        <v>726</v>
      </c>
      <c r="P334" t="s">
        <v>34</v>
      </c>
    </row>
    <row r="335" spans="2:16" x14ac:dyDescent="0.25">
      <c r="F335" t="s">
        <v>727</v>
      </c>
      <c r="G335" t="s">
        <v>728</v>
      </c>
      <c r="H335" s="2">
        <v>1</v>
      </c>
      <c r="P335" t="s">
        <v>34</v>
      </c>
    </row>
    <row r="336" spans="2:16" x14ac:dyDescent="0.25">
      <c r="F336" t="s">
        <v>729</v>
      </c>
      <c r="G336" t="s">
        <v>730</v>
      </c>
      <c r="H336" s="2">
        <v>1</v>
      </c>
      <c r="P336" t="s">
        <v>34</v>
      </c>
    </row>
    <row r="337" spans="2:16" x14ac:dyDescent="0.25">
      <c r="F337" t="s">
        <v>731</v>
      </c>
      <c r="G337" s="2">
        <v>1</v>
      </c>
      <c r="H337" s="2">
        <v>1</v>
      </c>
      <c r="P337" t="s">
        <v>34</v>
      </c>
    </row>
    <row r="338" spans="2:16" x14ac:dyDescent="0.25">
      <c r="F338" t="s">
        <v>732</v>
      </c>
      <c r="G338" s="2">
        <v>1</v>
      </c>
      <c r="H338" s="2">
        <v>1</v>
      </c>
      <c r="M338" s="1" t="s">
        <v>733</v>
      </c>
      <c r="N338" t="s">
        <v>734</v>
      </c>
      <c r="P338" t="s">
        <v>34</v>
      </c>
    </row>
    <row r="339" spans="2:16" x14ac:dyDescent="0.25">
      <c r="C339" t="s">
        <v>735</v>
      </c>
      <c r="D339" t="s">
        <v>736</v>
      </c>
      <c r="E339" t="s">
        <v>737</v>
      </c>
      <c r="F339" t="s">
        <v>738</v>
      </c>
      <c r="G339" s="2">
        <v>1</v>
      </c>
      <c r="H339" s="2">
        <v>1</v>
      </c>
      <c r="K339" s="3">
        <v>45660</v>
      </c>
      <c r="L339" s="3">
        <v>46022</v>
      </c>
      <c r="M339" s="1" t="s">
        <v>739</v>
      </c>
      <c r="N339" s="1" t="s">
        <v>740</v>
      </c>
      <c r="P339" t="s">
        <v>34</v>
      </c>
    </row>
    <row r="340" spans="2:16" x14ac:dyDescent="0.25">
      <c r="F340" t="s">
        <v>741</v>
      </c>
      <c r="G340" s="2">
        <v>1</v>
      </c>
      <c r="H340" s="2">
        <v>0.4</v>
      </c>
      <c r="K340" s="3">
        <v>45660</v>
      </c>
      <c r="L340" s="3">
        <v>46006</v>
      </c>
      <c r="N340" s="1" t="s">
        <v>742</v>
      </c>
      <c r="P340" t="s">
        <v>34</v>
      </c>
    </row>
    <row r="341" spans="2:16" x14ac:dyDescent="0.25">
      <c r="C341" t="s">
        <v>743</v>
      </c>
      <c r="D341" t="s">
        <v>744</v>
      </c>
      <c r="E341" t="s">
        <v>745</v>
      </c>
      <c r="F341" t="s">
        <v>746</v>
      </c>
      <c r="G341" s="2">
        <v>1</v>
      </c>
      <c r="H341" s="2">
        <v>1</v>
      </c>
      <c r="K341" s="3">
        <v>45660</v>
      </c>
      <c r="L341" s="3">
        <v>46022</v>
      </c>
      <c r="M341" s="1" t="s">
        <v>747</v>
      </c>
      <c r="N341" s="1" t="s">
        <v>748</v>
      </c>
      <c r="P341" t="s">
        <v>34</v>
      </c>
    </row>
    <row r="342" spans="2:16" x14ac:dyDescent="0.25">
      <c r="C342" t="s">
        <v>749</v>
      </c>
      <c r="D342" t="s">
        <v>750</v>
      </c>
      <c r="E342" t="s">
        <v>751</v>
      </c>
      <c r="F342" t="s">
        <v>752</v>
      </c>
      <c r="G342" s="2">
        <v>1</v>
      </c>
      <c r="H342" s="2">
        <v>1</v>
      </c>
      <c r="K342" s="3">
        <v>45660</v>
      </c>
      <c r="L342" s="3">
        <v>46022</v>
      </c>
      <c r="M342" s="1" t="s">
        <v>753</v>
      </c>
      <c r="N342" s="1" t="s">
        <v>754</v>
      </c>
      <c r="P342" t="s">
        <v>34</v>
      </c>
    </row>
    <row r="343" spans="2:16" x14ac:dyDescent="0.25">
      <c r="F343" t="s">
        <v>755</v>
      </c>
      <c r="G343" s="2">
        <v>1</v>
      </c>
      <c r="H343" s="2">
        <v>1</v>
      </c>
      <c r="N343" s="1" t="s">
        <v>756</v>
      </c>
      <c r="P343" t="s">
        <v>34</v>
      </c>
    </row>
    <row r="344" spans="2:16" x14ac:dyDescent="0.25">
      <c r="F344" t="s">
        <v>757</v>
      </c>
      <c r="G344" s="2">
        <v>1</v>
      </c>
      <c r="H344">
        <v>100</v>
      </c>
      <c r="N344" s="1" t="s">
        <v>758</v>
      </c>
      <c r="P344" t="s">
        <v>34</v>
      </c>
    </row>
    <row r="345" spans="2:16" x14ac:dyDescent="0.25">
      <c r="F345" t="s">
        <v>759</v>
      </c>
      <c r="G345" s="2">
        <v>1</v>
      </c>
      <c r="H345" s="2">
        <v>1</v>
      </c>
      <c r="N345" s="1" t="s">
        <v>760</v>
      </c>
      <c r="P345" t="s">
        <v>34</v>
      </c>
    </row>
    <row r="346" spans="2:16" x14ac:dyDescent="0.25">
      <c r="C346" t="s">
        <v>761</v>
      </c>
      <c r="D346" t="s">
        <v>762</v>
      </c>
      <c r="E346" t="s">
        <v>763</v>
      </c>
      <c r="F346" t="s">
        <v>764</v>
      </c>
      <c r="G346" s="2">
        <v>0.75</v>
      </c>
      <c r="H346" s="2">
        <v>0.2</v>
      </c>
      <c r="K346" s="3">
        <v>45660</v>
      </c>
      <c r="L346" s="3">
        <v>46022</v>
      </c>
      <c r="M346" s="1" t="s">
        <v>765</v>
      </c>
      <c r="N346" s="1" t="s">
        <v>766</v>
      </c>
      <c r="P346" t="s">
        <v>34</v>
      </c>
    </row>
    <row r="347" spans="2:16" x14ac:dyDescent="0.25">
      <c r="C347" t="s">
        <v>767</v>
      </c>
      <c r="D347" t="s">
        <v>768</v>
      </c>
      <c r="E347" t="s">
        <v>769</v>
      </c>
      <c r="F347" t="s">
        <v>770</v>
      </c>
      <c r="G347" s="2">
        <v>1</v>
      </c>
      <c r="H347" s="2">
        <v>0.25</v>
      </c>
      <c r="K347" s="3">
        <v>45660</v>
      </c>
      <c r="L347" s="3">
        <v>46006</v>
      </c>
      <c r="M347" s="1" t="s">
        <v>771</v>
      </c>
      <c r="N347" s="1" t="s">
        <v>772</v>
      </c>
      <c r="P347" t="s">
        <v>34</v>
      </c>
    </row>
    <row r="348" spans="2:16" x14ac:dyDescent="0.25">
      <c r="F348" t="s">
        <v>773</v>
      </c>
      <c r="P348" t="s">
        <v>34</v>
      </c>
    </row>
    <row r="350" spans="2:16" x14ac:dyDescent="0.25">
      <c r="B350" s="1" t="s">
        <v>774</v>
      </c>
    </row>
    <row r="352" spans="2:16" x14ac:dyDescent="0.25">
      <c r="B352" t="s">
        <v>86</v>
      </c>
      <c r="C352" t="s">
        <v>775</v>
      </c>
      <c r="J352" t="s">
        <v>2</v>
      </c>
      <c r="M352">
        <v>2025</v>
      </c>
    </row>
    <row r="353" spans="2:15" x14ac:dyDescent="0.25">
      <c r="B353" t="s">
        <v>88</v>
      </c>
      <c r="C353" t="s">
        <v>5</v>
      </c>
    </row>
    <row r="354" spans="2:15" x14ac:dyDescent="0.25">
      <c r="B354" t="s">
        <v>6</v>
      </c>
      <c r="C354" t="s">
        <v>776</v>
      </c>
    </row>
    <row r="355" spans="2:15" x14ac:dyDescent="0.25">
      <c r="B355" t="s">
        <v>9</v>
      </c>
      <c r="J355" t="s">
        <v>10</v>
      </c>
      <c r="O355" t="s">
        <v>11</v>
      </c>
    </row>
    <row r="357" spans="2:15" x14ac:dyDescent="0.25">
      <c r="B357" t="s">
        <v>12</v>
      </c>
      <c r="C357" t="s">
        <v>13</v>
      </c>
      <c r="D357" s="1" t="s">
        <v>14</v>
      </c>
      <c r="E357" s="1" t="s">
        <v>15</v>
      </c>
      <c r="F357" t="s">
        <v>90</v>
      </c>
      <c r="G357" s="1" t="s">
        <v>91</v>
      </c>
      <c r="H357" t="s">
        <v>18</v>
      </c>
      <c r="I357" t="s">
        <v>20</v>
      </c>
      <c r="J357" s="1" t="s">
        <v>21</v>
      </c>
      <c r="L357" t="s">
        <v>22</v>
      </c>
      <c r="M357" s="1" t="s">
        <v>23</v>
      </c>
      <c r="N357" t="s">
        <v>24</v>
      </c>
      <c r="O357" t="s">
        <v>25</v>
      </c>
    </row>
    <row r="358" spans="2:15" x14ac:dyDescent="0.25">
      <c r="J358" t="s">
        <v>26</v>
      </c>
      <c r="K358" t="s">
        <v>27</v>
      </c>
    </row>
    <row r="359" spans="2:15" x14ac:dyDescent="0.25">
      <c r="B359" t="s">
        <v>777</v>
      </c>
      <c r="C359" t="s">
        <v>778</v>
      </c>
      <c r="D359" t="s">
        <v>779</v>
      </c>
      <c r="E359" s="1" t="s">
        <v>780</v>
      </c>
      <c r="F359" t="s">
        <v>781</v>
      </c>
      <c r="G359" t="s">
        <v>328</v>
      </c>
      <c r="H359" s="2">
        <v>1</v>
      </c>
      <c r="J359" s="3">
        <v>45691</v>
      </c>
      <c r="K359" s="3">
        <v>45747</v>
      </c>
      <c r="L359" s="1" t="s">
        <v>782</v>
      </c>
      <c r="M359" t="s">
        <v>783</v>
      </c>
      <c r="O359" t="s">
        <v>34</v>
      </c>
    </row>
    <row r="360" spans="2:15" x14ac:dyDescent="0.25">
      <c r="F360" t="s">
        <v>784</v>
      </c>
      <c r="G360" t="s">
        <v>328</v>
      </c>
      <c r="H360" s="2">
        <v>1</v>
      </c>
      <c r="J360" s="3">
        <v>45778</v>
      </c>
      <c r="K360" s="3">
        <v>45838</v>
      </c>
      <c r="M360" t="s">
        <v>785</v>
      </c>
      <c r="O360" t="s">
        <v>34</v>
      </c>
    </row>
    <row r="361" spans="2:15" x14ac:dyDescent="0.25">
      <c r="F361" t="s">
        <v>786</v>
      </c>
      <c r="G361" t="s">
        <v>328</v>
      </c>
      <c r="H361" s="2">
        <v>1</v>
      </c>
      <c r="J361" s="3">
        <v>45870</v>
      </c>
      <c r="K361" s="3">
        <v>45930</v>
      </c>
      <c r="M361" t="s">
        <v>787</v>
      </c>
      <c r="O361" t="s">
        <v>34</v>
      </c>
    </row>
    <row r="362" spans="2:15" x14ac:dyDescent="0.25">
      <c r="F362" t="s">
        <v>788</v>
      </c>
      <c r="G362" t="s">
        <v>328</v>
      </c>
      <c r="H362" s="2">
        <v>1</v>
      </c>
      <c r="J362" s="3">
        <v>45964</v>
      </c>
      <c r="K362" s="3">
        <v>46021</v>
      </c>
      <c r="M362" t="s">
        <v>789</v>
      </c>
      <c r="O362" t="s">
        <v>34</v>
      </c>
    </row>
    <row r="363" spans="2:15" x14ac:dyDescent="0.25">
      <c r="C363" t="s">
        <v>790</v>
      </c>
      <c r="D363" t="s">
        <v>791</v>
      </c>
      <c r="E363" s="1" t="s">
        <v>792</v>
      </c>
      <c r="F363" t="s">
        <v>793</v>
      </c>
      <c r="G363" t="s">
        <v>328</v>
      </c>
      <c r="H363" s="2">
        <v>1</v>
      </c>
      <c r="J363" s="3">
        <v>45719</v>
      </c>
      <c r="K363" s="3">
        <v>45900</v>
      </c>
      <c r="L363" s="1" t="s">
        <v>794</v>
      </c>
      <c r="M363" t="s">
        <v>795</v>
      </c>
      <c r="O363" t="s">
        <v>34</v>
      </c>
    </row>
    <row r="364" spans="2:15" x14ac:dyDescent="0.25">
      <c r="C364" t="s">
        <v>796</v>
      </c>
      <c r="D364" t="s">
        <v>797</v>
      </c>
      <c r="E364" s="1" t="s">
        <v>798</v>
      </c>
      <c r="F364" t="s">
        <v>799</v>
      </c>
      <c r="G364" t="s">
        <v>328</v>
      </c>
      <c r="H364" s="2">
        <v>1</v>
      </c>
      <c r="J364" s="3">
        <v>45658</v>
      </c>
      <c r="K364" s="3">
        <v>46022</v>
      </c>
      <c r="L364" s="1" t="s">
        <v>800</v>
      </c>
      <c r="M364" t="s">
        <v>801</v>
      </c>
      <c r="O364" t="s">
        <v>34</v>
      </c>
    </row>
    <row r="365" spans="2:15" x14ac:dyDescent="0.25">
      <c r="F365" t="s">
        <v>802</v>
      </c>
      <c r="G365" t="s">
        <v>328</v>
      </c>
      <c r="H365" s="2">
        <v>1</v>
      </c>
      <c r="J365" s="3">
        <v>45658</v>
      </c>
      <c r="K365" s="3">
        <v>46022</v>
      </c>
      <c r="M365" t="s">
        <v>803</v>
      </c>
      <c r="O365" t="s">
        <v>34</v>
      </c>
    </row>
    <row r="366" spans="2:15" x14ac:dyDescent="0.25">
      <c r="F366" t="s">
        <v>804</v>
      </c>
      <c r="G366" t="s">
        <v>328</v>
      </c>
      <c r="H366" s="2">
        <v>1</v>
      </c>
      <c r="J366" s="3">
        <v>45658</v>
      </c>
      <c r="K366" s="3">
        <v>46022</v>
      </c>
      <c r="M366" t="s">
        <v>805</v>
      </c>
      <c r="O366" t="s">
        <v>34</v>
      </c>
    </row>
    <row r="367" spans="2:15" x14ac:dyDescent="0.25">
      <c r="F367" t="s">
        <v>806</v>
      </c>
      <c r="G367" t="s">
        <v>328</v>
      </c>
      <c r="H367" s="2">
        <v>1</v>
      </c>
      <c r="J367" s="3">
        <v>45658</v>
      </c>
      <c r="K367" s="3">
        <v>46022</v>
      </c>
      <c r="M367" t="s">
        <v>807</v>
      </c>
      <c r="O367" t="s">
        <v>34</v>
      </c>
    </row>
    <row r="368" spans="2:15" x14ac:dyDescent="0.25">
      <c r="F368" t="s">
        <v>808</v>
      </c>
      <c r="G368" t="s">
        <v>328</v>
      </c>
      <c r="H368" s="2">
        <v>1</v>
      </c>
      <c r="J368" s="3">
        <v>45658</v>
      </c>
      <c r="K368" s="3">
        <v>46022</v>
      </c>
      <c r="M368" t="s">
        <v>809</v>
      </c>
      <c r="O368" t="s">
        <v>34</v>
      </c>
    </row>
    <row r="369" spans="3:15" x14ac:dyDescent="0.25">
      <c r="F369" t="s">
        <v>810</v>
      </c>
      <c r="G369" t="s">
        <v>328</v>
      </c>
      <c r="H369" s="2">
        <v>1</v>
      </c>
      <c r="K369" s="3">
        <v>46022</v>
      </c>
      <c r="M369" t="s">
        <v>811</v>
      </c>
      <c r="O369" t="s">
        <v>34</v>
      </c>
    </row>
    <row r="370" spans="3:15" x14ac:dyDescent="0.25">
      <c r="F370" t="s">
        <v>812</v>
      </c>
      <c r="G370" t="s">
        <v>328</v>
      </c>
      <c r="H370" s="2">
        <v>1</v>
      </c>
      <c r="K370" s="3">
        <v>46022</v>
      </c>
      <c r="M370" t="s">
        <v>813</v>
      </c>
      <c r="O370" t="s">
        <v>34</v>
      </c>
    </row>
    <row r="371" spans="3:15" x14ac:dyDescent="0.25">
      <c r="C371" t="s">
        <v>814</v>
      </c>
      <c r="D371" s="1" t="s">
        <v>815</v>
      </c>
      <c r="E371" s="1" t="s">
        <v>816</v>
      </c>
      <c r="F371" t="s">
        <v>817</v>
      </c>
      <c r="G371" t="s">
        <v>328</v>
      </c>
      <c r="H371" s="2">
        <v>1</v>
      </c>
      <c r="J371" s="3">
        <v>45691</v>
      </c>
      <c r="K371" s="3">
        <v>45807</v>
      </c>
      <c r="L371" s="1" t="s">
        <v>818</v>
      </c>
      <c r="M371" t="s">
        <v>819</v>
      </c>
      <c r="O371" t="s">
        <v>34</v>
      </c>
    </row>
    <row r="372" spans="3:15" x14ac:dyDescent="0.25">
      <c r="F372" t="s">
        <v>820</v>
      </c>
      <c r="G372" t="s">
        <v>328</v>
      </c>
      <c r="H372" s="2">
        <v>1</v>
      </c>
      <c r="J372" s="3">
        <v>45839</v>
      </c>
      <c r="K372" s="3">
        <v>45897</v>
      </c>
      <c r="O372" t="s">
        <v>34</v>
      </c>
    </row>
    <row r="373" spans="3:15" x14ac:dyDescent="0.25">
      <c r="F373" t="s">
        <v>821</v>
      </c>
      <c r="G373" t="s">
        <v>328</v>
      </c>
      <c r="H373" s="2">
        <v>1</v>
      </c>
      <c r="J373" s="3">
        <v>45658</v>
      </c>
      <c r="K373" s="3">
        <v>46022</v>
      </c>
      <c r="M373" t="s">
        <v>822</v>
      </c>
      <c r="O373" t="s">
        <v>34</v>
      </c>
    </row>
    <row r="374" spans="3:15" x14ac:dyDescent="0.25">
      <c r="C374" t="s">
        <v>823</v>
      </c>
      <c r="D374" t="s">
        <v>824</v>
      </c>
      <c r="E374" s="1" t="s">
        <v>825</v>
      </c>
      <c r="F374" t="s">
        <v>826</v>
      </c>
      <c r="G374" t="s">
        <v>328</v>
      </c>
      <c r="H374" s="2">
        <v>1</v>
      </c>
      <c r="J374" s="3">
        <v>45748</v>
      </c>
      <c r="K374" s="3">
        <v>45807</v>
      </c>
      <c r="L374" s="1" t="s">
        <v>827</v>
      </c>
      <c r="M374" t="s">
        <v>828</v>
      </c>
      <c r="O374" t="s">
        <v>34</v>
      </c>
    </row>
    <row r="375" spans="3:15" x14ac:dyDescent="0.25">
      <c r="E375" s="1" t="s">
        <v>829</v>
      </c>
      <c r="F375" t="s">
        <v>830</v>
      </c>
      <c r="G375" t="s">
        <v>328</v>
      </c>
      <c r="H375" s="2">
        <v>1</v>
      </c>
      <c r="J375" s="3">
        <v>45658</v>
      </c>
      <c r="K375" s="3">
        <v>46022</v>
      </c>
      <c r="L375" s="1" t="s">
        <v>831</v>
      </c>
      <c r="M375" t="s">
        <v>832</v>
      </c>
      <c r="O375" t="s">
        <v>34</v>
      </c>
    </row>
    <row r="376" spans="3:15" x14ac:dyDescent="0.25">
      <c r="F376" t="s">
        <v>833</v>
      </c>
      <c r="G376" t="s">
        <v>328</v>
      </c>
      <c r="H376" s="2">
        <v>1</v>
      </c>
      <c r="K376" s="3">
        <v>46022</v>
      </c>
      <c r="O376" t="s">
        <v>34</v>
      </c>
    </row>
    <row r="377" spans="3:15" x14ac:dyDescent="0.25">
      <c r="E377" s="1" t="s">
        <v>834</v>
      </c>
      <c r="F377" t="s">
        <v>835</v>
      </c>
      <c r="G377" t="s">
        <v>328</v>
      </c>
      <c r="H377" s="2">
        <v>1</v>
      </c>
      <c r="J377" s="3">
        <v>45658</v>
      </c>
      <c r="K377" s="3">
        <v>46022</v>
      </c>
      <c r="L377" s="1" t="s">
        <v>836</v>
      </c>
      <c r="M377" t="s">
        <v>837</v>
      </c>
      <c r="O377" t="s">
        <v>34</v>
      </c>
    </row>
    <row r="378" spans="3:15" x14ac:dyDescent="0.25">
      <c r="F378" t="s">
        <v>838</v>
      </c>
      <c r="G378" t="s">
        <v>328</v>
      </c>
      <c r="H378" s="2">
        <v>1</v>
      </c>
      <c r="O378" t="s">
        <v>34</v>
      </c>
    </row>
    <row r="379" spans="3:15" x14ac:dyDescent="0.25">
      <c r="E379" s="1" t="s">
        <v>839</v>
      </c>
      <c r="F379" t="s">
        <v>840</v>
      </c>
      <c r="G379" t="s">
        <v>328</v>
      </c>
      <c r="H379" s="2">
        <v>1</v>
      </c>
      <c r="J379" s="3">
        <v>45658</v>
      </c>
      <c r="K379" s="3">
        <v>46022</v>
      </c>
      <c r="L379" s="1" t="s">
        <v>841</v>
      </c>
      <c r="M379" s="1" t="s">
        <v>842</v>
      </c>
      <c r="O379" t="s">
        <v>34</v>
      </c>
    </row>
    <row r="380" spans="3:15" x14ac:dyDescent="0.25">
      <c r="C380" t="s">
        <v>843</v>
      </c>
      <c r="D380" t="s">
        <v>844</v>
      </c>
      <c r="E380" s="1" t="s">
        <v>845</v>
      </c>
      <c r="F380" t="s">
        <v>846</v>
      </c>
      <c r="G380" t="s">
        <v>328</v>
      </c>
      <c r="H380" s="2">
        <v>1</v>
      </c>
      <c r="J380" s="1" t="s">
        <v>847</v>
      </c>
      <c r="K380" s="1" t="s">
        <v>848</v>
      </c>
      <c r="L380" s="1" t="s">
        <v>849</v>
      </c>
      <c r="M380" t="s">
        <v>850</v>
      </c>
      <c r="O380" t="s">
        <v>34</v>
      </c>
    </row>
    <row r="381" spans="3:15" x14ac:dyDescent="0.25">
      <c r="F381" t="s">
        <v>851</v>
      </c>
      <c r="G381" t="s">
        <v>328</v>
      </c>
      <c r="H381" s="2">
        <v>1</v>
      </c>
      <c r="O381" t="s">
        <v>34</v>
      </c>
    </row>
    <row r="382" spans="3:15" x14ac:dyDescent="0.25">
      <c r="C382" t="s">
        <v>852</v>
      </c>
      <c r="D382" t="s">
        <v>853</v>
      </c>
      <c r="E382" s="1" t="s">
        <v>854</v>
      </c>
      <c r="F382" t="s">
        <v>855</v>
      </c>
      <c r="G382" t="s">
        <v>328</v>
      </c>
      <c r="H382" s="2">
        <v>1</v>
      </c>
      <c r="J382" s="3">
        <v>45658</v>
      </c>
      <c r="K382" s="3">
        <v>46022</v>
      </c>
      <c r="L382" s="1" t="s">
        <v>856</v>
      </c>
      <c r="M382" t="s">
        <v>857</v>
      </c>
      <c r="O382" t="s">
        <v>34</v>
      </c>
    </row>
    <row r="383" spans="3:15" x14ac:dyDescent="0.25">
      <c r="F383" t="s">
        <v>858</v>
      </c>
      <c r="G383" t="s">
        <v>328</v>
      </c>
      <c r="H383" s="2">
        <v>1</v>
      </c>
      <c r="O383" t="s">
        <v>34</v>
      </c>
    </row>
    <row r="384" spans="3:15" x14ac:dyDescent="0.25">
      <c r="F384" t="s">
        <v>859</v>
      </c>
      <c r="G384" t="s">
        <v>328</v>
      </c>
      <c r="H384" s="2">
        <v>1</v>
      </c>
      <c r="J384" s="3">
        <v>45748</v>
      </c>
      <c r="K384" s="3">
        <v>45930</v>
      </c>
      <c r="L384" s="1" t="s">
        <v>860</v>
      </c>
      <c r="M384" t="s">
        <v>861</v>
      </c>
      <c r="O384" t="s">
        <v>34</v>
      </c>
    </row>
    <row r="385" spans="3:15" x14ac:dyDescent="0.25">
      <c r="C385" t="s">
        <v>862</v>
      </c>
      <c r="D385" t="s">
        <v>863</v>
      </c>
      <c r="E385" s="1" t="s">
        <v>864</v>
      </c>
      <c r="F385" t="s">
        <v>865</v>
      </c>
      <c r="G385" s="2">
        <v>0.5</v>
      </c>
      <c r="H385" s="2">
        <v>0.75</v>
      </c>
      <c r="I385" s="2">
        <v>1</v>
      </c>
      <c r="J385" s="3">
        <v>45658</v>
      </c>
      <c r="K385" s="3">
        <v>46022</v>
      </c>
      <c r="L385" s="1" t="s">
        <v>866</v>
      </c>
      <c r="M385" t="s">
        <v>867</v>
      </c>
      <c r="O385" t="s">
        <v>34</v>
      </c>
    </row>
    <row r="386" spans="3:15" x14ac:dyDescent="0.25">
      <c r="F386" t="s">
        <v>868</v>
      </c>
      <c r="G386" s="2">
        <v>0.5</v>
      </c>
      <c r="H386" s="2">
        <v>0.75</v>
      </c>
      <c r="I386" s="2">
        <v>1</v>
      </c>
      <c r="J386" s="3">
        <v>45809</v>
      </c>
      <c r="K386" s="3">
        <v>46022</v>
      </c>
      <c r="M386" t="s">
        <v>869</v>
      </c>
      <c r="O386" t="s">
        <v>34</v>
      </c>
    </row>
    <row r="387" spans="3:15" x14ac:dyDescent="0.25">
      <c r="E387" s="1" t="s">
        <v>870</v>
      </c>
      <c r="F387" t="s">
        <v>871</v>
      </c>
      <c r="G387" t="s">
        <v>328</v>
      </c>
      <c r="H387" s="2">
        <v>1</v>
      </c>
      <c r="J387" s="3">
        <v>45901</v>
      </c>
      <c r="K387" s="3">
        <v>45969</v>
      </c>
      <c r="L387" s="1" t="s">
        <v>872</v>
      </c>
      <c r="M387" t="s">
        <v>873</v>
      </c>
      <c r="O387" t="s">
        <v>34</v>
      </c>
    </row>
    <row r="388" spans="3:15" x14ac:dyDescent="0.25">
      <c r="F388" t="s">
        <v>874</v>
      </c>
      <c r="G388" s="2">
        <v>1</v>
      </c>
      <c r="H388" s="2">
        <v>1</v>
      </c>
      <c r="J388" s="3">
        <v>45658</v>
      </c>
      <c r="K388" s="3">
        <v>45969</v>
      </c>
      <c r="M388" t="s">
        <v>875</v>
      </c>
      <c r="O388" t="s">
        <v>34</v>
      </c>
    </row>
    <row r="389" spans="3:15" x14ac:dyDescent="0.25">
      <c r="E389" s="1" t="s">
        <v>876</v>
      </c>
      <c r="F389" t="s">
        <v>877</v>
      </c>
      <c r="G389" t="s">
        <v>328</v>
      </c>
      <c r="H389" s="2">
        <v>1</v>
      </c>
      <c r="J389" s="3">
        <v>45748</v>
      </c>
      <c r="K389" s="3">
        <v>45969</v>
      </c>
      <c r="L389" s="1" t="s">
        <v>878</v>
      </c>
      <c r="M389" s="1" t="s">
        <v>879</v>
      </c>
      <c r="O389" t="s">
        <v>34</v>
      </c>
    </row>
    <row r="390" spans="3:15" x14ac:dyDescent="0.25">
      <c r="F390" t="s">
        <v>880</v>
      </c>
      <c r="G390" t="s">
        <v>328</v>
      </c>
      <c r="H390" s="2">
        <v>1</v>
      </c>
      <c r="O390" t="s">
        <v>34</v>
      </c>
    </row>
    <row r="391" spans="3:15" x14ac:dyDescent="0.25">
      <c r="F391" t="s">
        <v>881</v>
      </c>
      <c r="G391" t="s">
        <v>328</v>
      </c>
      <c r="H391" s="2">
        <v>1</v>
      </c>
      <c r="O391" t="s">
        <v>34</v>
      </c>
    </row>
    <row r="392" spans="3:15" x14ac:dyDescent="0.25">
      <c r="E392" s="1" t="s">
        <v>882</v>
      </c>
      <c r="F392" t="s">
        <v>883</v>
      </c>
      <c r="G392" t="s">
        <v>328</v>
      </c>
      <c r="H392" s="2">
        <v>1</v>
      </c>
      <c r="J392" s="3">
        <v>45748</v>
      </c>
      <c r="K392" s="3">
        <v>46022</v>
      </c>
      <c r="M392" t="s">
        <v>884</v>
      </c>
      <c r="O392" t="s">
        <v>34</v>
      </c>
    </row>
    <row r="393" spans="3:15" x14ac:dyDescent="0.25">
      <c r="F393" t="s">
        <v>885</v>
      </c>
      <c r="G393" t="s">
        <v>328</v>
      </c>
      <c r="H393" s="2">
        <v>1</v>
      </c>
      <c r="O393" t="s">
        <v>34</v>
      </c>
    </row>
    <row r="401" spans="2:16" x14ac:dyDescent="0.25">
      <c r="B401" t="s">
        <v>86</v>
      </c>
      <c r="C401" t="s">
        <v>886</v>
      </c>
      <c r="O401" t="s">
        <v>2</v>
      </c>
      <c r="P401">
        <v>2025</v>
      </c>
    </row>
    <row r="402" spans="2:16" x14ac:dyDescent="0.25">
      <c r="B402" t="s">
        <v>88</v>
      </c>
      <c r="C402" t="s">
        <v>5</v>
      </c>
      <c r="O402" t="s">
        <v>3</v>
      </c>
      <c r="P402">
        <v>1</v>
      </c>
    </row>
    <row r="403" spans="2:16" x14ac:dyDescent="0.25">
      <c r="B403" t="s">
        <v>6</v>
      </c>
      <c r="C403" s="1" t="s">
        <v>887</v>
      </c>
    </row>
    <row r="404" spans="2:16" x14ac:dyDescent="0.25">
      <c r="B404" t="s">
        <v>12</v>
      </c>
      <c r="C404" t="s">
        <v>13</v>
      </c>
      <c r="D404" s="1" t="s">
        <v>14</v>
      </c>
      <c r="E404" s="1" t="s">
        <v>15</v>
      </c>
      <c r="F404" t="s">
        <v>90</v>
      </c>
      <c r="G404" s="1" t="s">
        <v>91</v>
      </c>
      <c r="H404" t="s">
        <v>18</v>
      </c>
      <c r="I404" t="s">
        <v>19</v>
      </c>
      <c r="J404" t="s">
        <v>20</v>
      </c>
      <c r="K404" s="1" t="s">
        <v>21</v>
      </c>
      <c r="M404" t="s">
        <v>22</v>
      </c>
      <c r="N404" s="1" t="s">
        <v>23</v>
      </c>
    </row>
    <row r="405" spans="2:16" x14ac:dyDescent="0.25">
      <c r="K405" t="s">
        <v>26</v>
      </c>
      <c r="L405" t="s">
        <v>27</v>
      </c>
    </row>
    <row r="406" spans="2:16" x14ac:dyDescent="0.25">
      <c r="C406" t="s">
        <v>888</v>
      </c>
      <c r="D406" t="s">
        <v>889</v>
      </c>
      <c r="E406" s="1" t="s">
        <v>890</v>
      </c>
      <c r="F406" t="s">
        <v>891</v>
      </c>
      <c r="G406" s="2">
        <v>1</v>
      </c>
      <c r="H406" s="2">
        <v>0.3</v>
      </c>
      <c r="K406" s="3">
        <v>45658</v>
      </c>
      <c r="L406" s="3">
        <v>46022</v>
      </c>
      <c r="M406" s="1" t="s">
        <v>892</v>
      </c>
      <c r="N406" t="s">
        <v>893</v>
      </c>
      <c r="P406" t="s">
        <v>34</v>
      </c>
    </row>
    <row r="407" spans="2:16" x14ac:dyDescent="0.25">
      <c r="F407" t="s">
        <v>894</v>
      </c>
      <c r="P407" t="s">
        <v>34</v>
      </c>
    </row>
    <row r="408" spans="2:16" x14ac:dyDescent="0.25">
      <c r="F408" t="s">
        <v>895</v>
      </c>
      <c r="P408" t="s">
        <v>34</v>
      </c>
    </row>
    <row r="409" spans="2:16" x14ac:dyDescent="0.25">
      <c r="F409" t="s">
        <v>896</v>
      </c>
      <c r="P409" t="s">
        <v>34</v>
      </c>
    </row>
    <row r="410" spans="2:16" x14ac:dyDescent="0.25">
      <c r="B410" t="s">
        <v>709</v>
      </c>
      <c r="C410" t="s">
        <v>897</v>
      </c>
      <c r="D410" t="s">
        <v>898</v>
      </c>
      <c r="E410" t="s">
        <v>899</v>
      </c>
      <c r="F410" t="s">
        <v>900</v>
      </c>
      <c r="G410" s="2">
        <v>1</v>
      </c>
      <c r="H410" s="2">
        <v>1</v>
      </c>
      <c r="K410" s="3">
        <v>45658</v>
      </c>
      <c r="L410" s="3">
        <v>46022</v>
      </c>
      <c r="M410" s="1" t="s">
        <v>901</v>
      </c>
      <c r="N410" t="s">
        <v>902</v>
      </c>
      <c r="P410" t="s">
        <v>34</v>
      </c>
    </row>
    <row r="411" spans="2:16" x14ac:dyDescent="0.25">
      <c r="F411" t="s">
        <v>903</v>
      </c>
      <c r="G411" s="2">
        <v>1</v>
      </c>
      <c r="H411" s="2">
        <v>1</v>
      </c>
      <c r="K411" s="3">
        <v>45658</v>
      </c>
      <c r="L411" s="3">
        <v>46022</v>
      </c>
      <c r="P411" t="s">
        <v>34</v>
      </c>
    </row>
    <row r="412" spans="2:16" x14ac:dyDescent="0.25">
      <c r="F412" t="s">
        <v>904</v>
      </c>
      <c r="G412" s="2">
        <v>1</v>
      </c>
      <c r="H412" s="2">
        <v>1</v>
      </c>
      <c r="K412" s="3">
        <v>45658</v>
      </c>
      <c r="L412" s="3">
        <v>46022</v>
      </c>
      <c r="P412" t="s">
        <v>34</v>
      </c>
    </row>
    <row r="413" spans="2:16" x14ac:dyDescent="0.25">
      <c r="F413" t="s">
        <v>905</v>
      </c>
      <c r="G413" s="2">
        <v>1</v>
      </c>
      <c r="H413" s="2">
        <v>1</v>
      </c>
      <c r="K413" s="3">
        <v>45658</v>
      </c>
      <c r="L413" s="3">
        <v>46022</v>
      </c>
      <c r="P413" t="s">
        <v>34</v>
      </c>
    </row>
    <row r="414" spans="2:16" x14ac:dyDescent="0.25">
      <c r="F414" t="s">
        <v>906</v>
      </c>
      <c r="G414" s="2">
        <v>1</v>
      </c>
      <c r="H414" s="2">
        <v>1</v>
      </c>
      <c r="K414" s="3">
        <v>45658</v>
      </c>
      <c r="L414" s="3">
        <v>46022</v>
      </c>
      <c r="M414" t="s">
        <v>907</v>
      </c>
      <c r="N414" s="1" t="s">
        <v>908</v>
      </c>
      <c r="P414" t="s">
        <v>34</v>
      </c>
    </row>
    <row r="415" spans="2:16" x14ac:dyDescent="0.25">
      <c r="B415" t="s">
        <v>909</v>
      </c>
      <c r="C415" t="s">
        <v>910</v>
      </c>
      <c r="D415" t="s">
        <v>911</v>
      </c>
      <c r="E415" t="s">
        <v>912</v>
      </c>
      <c r="F415" t="s">
        <v>913</v>
      </c>
      <c r="G415" s="2">
        <v>1</v>
      </c>
      <c r="H415" s="2">
        <v>1</v>
      </c>
      <c r="K415" s="3">
        <v>45748</v>
      </c>
      <c r="L415" s="3">
        <v>45808</v>
      </c>
      <c r="M415" s="1" t="s">
        <v>914</v>
      </c>
      <c r="N415" t="s">
        <v>915</v>
      </c>
      <c r="P415" t="s">
        <v>34</v>
      </c>
    </row>
    <row r="416" spans="2:16" x14ac:dyDescent="0.25">
      <c r="F416" t="s">
        <v>916</v>
      </c>
      <c r="K416" s="3">
        <v>45839</v>
      </c>
      <c r="L416" t="s">
        <v>917</v>
      </c>
      <c r="N416" t="s">
        <v>918</v>
      </c>
      <c r="P416" t="s">
        <v>34</v>
      </c>
    </row>
    <row r="417" spans="2:16" x14ac:dyDescent="0.25">
      <c r="F417" t="s">
        <v>919</v>
      </c>
      <c r="K417" s="3">
        <v>45931</v>
      </c>
      <c r="L417" s="3">
        <v>45961</v>
      </c>
      <c r="N417" t="s">
        <v>920</v>
      </c>
      <c r="P417" t="s">
        <v>34</v>
      </c>
    </row>
    <row r="418" spans="2:16" x14ac:dyDescent="0.25">
      <c r="F418" t="s">
        <v>921</v>
      </c>
      <c r="K418" s="3">
        <v>45962</v>
      </c>
      <c r="L418" s="3">
        <v>46022</v>
      </c>
      <c r="N418" t="s">
        <v>922</v>
      </c>
      <c r="P418" t="s">
        <v>34</v>
      </c>
    </row>
    <row r="419" spans="2:16" x14ac:dyDescent="0.25">
      <c r="B419" t="s">
        <v>923</v>
      </c>
      <c r="C419" t="s">
        <v>924</v>
      </c>
      <c r="D419" t="s">
        <v>925</v>
      </c>
      <c r="E419" t="s">
        <v>926</v>
      </c>
      <c r="F419" t="s">
        <v>927</v>
      </c>
      <c r="G419" s="2">
        <v>1</v>
      </c>
      <c r="H419" s="2">
        <v>1</v>
      </c>
      <c r="K419" s="3">
        <v>45748</v>
      </c>
      <c r="L419" s="3">
        <v>45838</v>
      </c>
      <c r="M419" s="1" t="s">
        <v>928</v>
      </c>
      <c r="N419" t="s">
        <v>915</v>
      </c>
      <c r="P419" t="s">
        <v>34</v>
      </c>
    </row>
    <row r="420" spans="2:16" x14ac:dyDescent="0.25">
      <c r="C420" t="s">
        <v>929</v>
      </c>
      <c r="D420" t="s">
        <v>930</v>
      </c>
      <c r="E420" t="s">
        <v>931</v>
      </c>
      <c r="F420" t="s">
        <v>932</v>
      </c>
      <c r="G420" s="2">
        <v>1</v>
      </c>
      <c r="H420" s="2">
        <v>1</v>
      </c>
      <c r="K420" s="3">
        <v>45658</v>
      </c>
      <c r="L420" s="3">
        <v>46022</v>
      </c>
      <c r="M420" s="1" t="s">
        <v>933</v>
      </c>
      <c r="N420" s="1" t="s">
        <v>934</v>
      </c>
      <c r="P420" t="s">
        <v>34</v>
      </c>
    </row>
    <row r="421" spans="2:16" x14ac:dyDescent="0.25">
      <c r="F421" t="s">
        <v>935</v>
      </c>
      <c r="G421" s="2">
        <v>1</v>
      </c>
      <c r="H421" s="2">
        <v>0.25</v>
      </c>
      <c r="P421" t="s">
        <v>34</v>
      </c>
    </row>
    <row r="422" spans="2:16" x14ac:dyDescent="0.25">
      <c r="F422" t="s">
        <v>936</v>
      </c>
      <c r="G422" s="2">
        <v>1</v>
      </c>
      <c r="H422">
        <v>0</v>
      </c>
      <c r="P422" t="s">
        <v>34</v>
      </c>
    </row>
    <row r="423" spans="2:16" x14ac:dyDescent="0.25">
      <c r="C423" t="s">
        <v>937</v>
      </c>
      <c r="D423" t="s">
        <v>938</v>
      </c>
      <c r="E423" t="s">
        <v>939</v>
      </c>
      <c r="F423" t="s">
        <v>940</v>
      </c>
      <c r="G423" s="2">
        <v>1</v>
      </c>
      <c r="H423" s="2">
        <v>0.6</v>
      </c>
      <c r="K423" s="3">
        <v>45658</v>
      </c>
      <c r="L423" s="3">
        <v>46022</v>
      </c>
      <c r="M423" s="1" t="s">
        <v>941</v>
      </c>
      <c r="N423" s="1" t="s">
        <v>942</v>
      </c>
      <c r="P423" t="s">
        <v>34</v>
      </c>
    </row>
    <row r="424" spans="2:16" x14ac:dyDescent="0.25">
      <c r="F424" t="s">
        <v>943</v>
      </c>
      <c r="P424" t="s">
        <v>34</v>
      </c>
    </row>
    <row r="425" spans="2:16" x14ac:dyDescent="0.25">
      <c r="C425" t="s">
        <v>944</v>
      </c>
      <c r="D425" t="s">
        <v>945</v>
      </c>
      <c r="E425" t="s">
        <v>946</v>
      </c>
      <c r="F425" t="s">
        <v>947</v>
      </c>
      <c r="G425" s="2">
        <v>1</v>
      </c>
      <c r="H425" s="2">
        <v>1</v>
      </c>
      <c r="K425" s="3">
        <v>45658</v>
      </c>
      <c r="L425" s="3">
        <v>46022</v>
      </c>
      <c r="M425" s="1" t="s">
        <v>892</v>
      </c>
      <c r="N425" s="1" t="s">
        <v>948</v>
      </c>
      <c r="P425" t="s">
        <v>34</v>
      </c>
    </row>
    <row r="426" spans="2:16" x14ac:dyDescent="0.25">
      <c r="F426" t="s">
        <v>949</v>
      </c>
      <c r="G426" s="2">
        <v>1</v>
      </c>
      <c r="P426" t="s">
        <v>34</v>
      </c>
    </row>
    <row r="427" spans="2:16" x14ac:dyDescent="0.25">
      <c r="E427" t="s">
        <v>950</v>
      </c>
      <c r="F427" t="s">
        <v>951</v>
      </c>
      <c r="G427" s="2">
        <v>1</v>
      </c>
      <c r="P427" t="s">
        <v>34</v>
      </c>
    </row>
    <row r="428" spans="2:16" x14ac:dyDescent="0.25">
      <c r="F428" t="s">
        <v>952</v>
      </c>
      <c r="G428" s="2">
        <v>1</v>
      </c>
      <c r="P428" t="s">
        <v>34</v>
      </c>
    </row>
    <row r="429" spans="2:16" x14ac:dyDescent="0.25">
      <c r="C429" t="s">
        <v>953</v>
      </c>
      <c r="E429" t="s">
        <v>954</v>
      </c>
      <c r="F429" t="s">
        <v>955</v>
      </c>
      <c r="G429" s="2">
        <v>1</v>
      </c>
      <c r="H429" s="2">
        <v>1</v>
      </c>
      <c r="K429" s="3">
        <v>45658</v>
      </c>
      <c r="L429" s="3">
        <v>46022</v>
      </c>
      <c r="M429" s="1" t="s">
        <v>956</v>
      </c>
      <c r="N429" s="1" t="s">
        <v>957</v>
      </c>
      <c r="P429" t="s">
        <v>34</v>
      </c>
    </row>
    <row r="430" spans="2:16" x14ac:dyDescent="0.25">
      <c r="F430" t="s">
        <v>958</v>
      </c>
      <c r="G430" s="2">
        <v>1</v>
      </c>
      <c r="H430" s="2">
        <v>1</v>
      </c>
      <c r="K430" s="3">
        <v>45658</v>
      </c>
      <c r="L430" s="3">
        <v>46022</v>
      </c>
      <c r="P430" t="s">
        <v>34</v>
      </c>
    </row>
    <row r="431" spans="2:16" x14ac:dyDescent="0.25">
      <c r="F431" t="s">
        <v>959</v>
      </c>
      <c r="G431" s="2">
        <v>1</v>
      </c>
      <c r="H431" s="2">
        <v>1</v>
      </c>
      <c r="K431" s="3">
        <v>45658</v>
      </c>
      <c r="L431" s="3">
        <v>46022</v>
      </c>
      <c r="P431" t="s">
        <v>34</v>
      </c>
    </row>
    <row r="432" spans="2:16" x14ac:dyDescent="0.25">
      <c r="F432" t="s">
        <v>960</v>
      </c>
      <c r="G432" s="2">
        <v>1</v>
      </c>
      <c r="H432" s="2">
        <v>1</v>
      </c>
      <c r="K432" s="3">
        <v>45658</v>
      </c>
      <c r="L432" s="3">
        <v>46022</v>
      </c>
      <c r="P432" t="s">
        <v>34</v>
      </c>
    </row>
    <row r="433" spans="2:16" x14ac:dyDescent="0.25">
      <c r="C433" t="s">
        <v>961</v>
      </c>
      <c r="D433" t="s">
        <v>962</v>
      </c>
      <c r="E433" t="s">
        <v>963</v>
      </c>
      <c r="F433" t="s">
        <v>964</v>
      </c>
      <c r="G433" s="2">
        <v>1</v>
      </c>
      <c r="H433" s="2">
        <v>1</v>
      </c>
      <c r="K433" s="3">
        <v>45658</v>
      </c>
      <c r="L433" s="3">
        <v>45672</v>
      </c>
      <c r="M433" s="1" t="s">
        <v>965</v>
      </c>
      <c r="N433" t="s">
        <v>966</v>
      </c>
      <c r="P433" t="s">
        <v>34</v>
      </c>
    </row>
    <row r="434" spans="2:16" x14ac:dyDescent="0.25">
      <c r="F434" t="s">
        <v>967</v>
      </c>
      <c r="K434" s="3">
        <v>45658</v>
      </c>
      <c r="L434" s="3">
        <v>45677</v>
      </c>
      <c r="P434" t="s">
        <v>34</v>
      </c>
    </row>
    <row r="435" spans="2:16" x14ac:dyDescent="0.25">
      <c r="E435" t="s">
        <v>968</v>
      </c>
      <c r="F435" t="s">
        <v>969</v>
      </c>
      <c r="K435" s="3">
        <v>45682</v>
      </c>
      <c r="L435" s="3">
        <v>46022</v>
      </c>
      <c r="N435" t="s">
        <v>970</v>
      </c>
      <c r="P435" t="s">
        <v>34</v>
      </c>
    </row>
    <row r="436" spans="2:16" x14ac:dyDescent="0.25">
      <c r="F436" t="s">
        <v>971</v>
      </c>
      <c r="N436" t="s">
        <v>972</v>
      </c>
      <c r="P436" t="s">
        <v>34</v>
      </c>
    </row>
    <row r="437" spans="2:16" x14ac:dyDescent="0.25">
      <c r="F437" t="s">
        <v>973</v>
      </c>
      <c r="P437" t="s">
        <v>34</v>
      </c>
    </row>
    <row r="438" spans="2:16" x14ac:dyDescent="0.25">
      <c r="C438" t="s">
        <v>974</v>
      </c>
      <c r="D438" t="s">
        <v>975</v>
      </c>
      <c r="E438" t="s">
        <v>976</v>
      </c>
      <c r="F438" t="s">
        <v>977</v>
      </c>
      <c r="G438" s="2">
        <v>1</v>
      </c>
      <c r="H438" s="2">
        <v>1</v>
      </c>
      <c r="K438" s="3">
        <v>45658</v>
      </c>
      <c r="L438" s="3">
        <v>46022</v>
      </c>
      <c r="M438" s="1" t="s">
        <v>965</v>
      </c>
      <c r="N438" s="1" t="s">
        <v>978</v>
      </c>
      <c r="P438" t="s">
        <v>34</v>
      </c>
    </row>
    <row r="439" spans="2:16" x14ac:dyDescent="0.25">
      <c r="F439" t="s">
        <v>979</v>
      </c>
      <c r="G439" s="2">
        <v>1</v>
      </c>
      <c r="H439" s="2">
        <v>1</v>
      </c>
      <c r="P439" t="s">
        <v>34</v>
      </c>
    </row>
    <row r="440" spans="2:16" x14ac:dyDescent="0.25">
      <c r="E440" t="s">
        <v>980</v>
      </c>
      <c r="F440" t="s">
        <v>981</v>
      </c>
      <c r="G440" s="2">
        <v>1</v>
      </c>
      <c r="H440" s="2">
        <v>1</v>
      </c>
      <c r="P440" t="s">
        <v>34</v>
      </c>
    </row>
    <row r="441" spans="2:16" x14ac:dyDescent="0.25">
      <c r="F441" t="s">
        <v>982</v>
      </c>
      <c r="G441" s="2">
        <v>1</v>
      </c>
      <c r="H441" s="2">
        <v>1</v>
      </c>
      <c r="P441" t="s">
        <v>34</v>
      </c>
    </row>
    <row r="442" spans="2:16" x14ac:dyDescent="0.25">
      <c r="F442" t="s">
        <v>983</v>
      </c>
      <c r="G442" s="2">
        <v>1</v>
      </c>
      <c r="H442" s="2">
        <v>1</v>
      </c>
      <c r="P442" t="s">
        <v>34</v>
      </c>
    </row>
    <row r="445" spans="2:16" x14ac:dyDescent="0.25">
      <c r="B445" t="s">
        <v>86</v>
      </c>
      <c r="C445" t="s">
        <v>984</v>
      </c>
    </row>
    <row r="446" spans="2:16" x14ac:dyDescent="0.25">
      <c r="B446" t="s">
        <v>88</v>
      </c>
      <c r="C446" t="s">
        <v>985</v>
      </c>
      <c r="M446" t="s">
        <v>2</v>
      </c>
      <c r="N446">
        <v>2025</v>
      </c>
    </row>
    <row r="447" spans="2:16" x14ac:dyDescent="0.25">
      <c r="B447" t="s">
        <v>6</v>
      </c>
      <c r="C447" t="s">
        <v>986</v>
      </c>
    </row>
    <row r="448" spans="2:16" x14ac:dyDescent="0.25">
      <c r="M448" t="s">
        <v>4</v>
      </c>
    </row>
    <row r="449" spans="2:16" x14ac:dyDescent="0.25">
      <c r="B449" t="s">
        <v>9</v>
      </c>
      <c r="N449" t="s">
        <v>10</v>
      </c>
      <c r="P449" t="s">
        <v>11</v>
      </c>
    </row>
    <row r="450" spans="2:16" x14ac:dyDescent="0.25">
      <c r="B450" t="s">
        <v>12</v>
      </c>
      <c r="C450" t="s">
        <v>13</v>
      </c>
      <c r="D450" s="1" t="s">
        <v>14</v>
      </c>
      <c r="E450" s="1" t="s">
        <v>15</v>
      </c>
      <c r="F450" t="s">
        <v>90</v>
      </c>
      <c r="G450" s="1" t="s">
        <v>91</v>
      </c>
      <c r="H450" t="s">
        <v>18</v>
      </c>
      <c r="I450" t="s">
        <v>19</v>
      </c>
      <c r="J450" t="s">
        <v>20</v>
      </c>
      <c r="K450" s="1" t="s">
        <v>21</v>
      </c>
      <c r="M450" t="s">
        <v>22</v>
      </c>
      <c r="N450" s="1" t="s">
        <v>23</v>
      </c>
      <c r="O450" t="s">
        <v>24</v>
      </c>
      <c r="P450" t="s">
        <v>25</v>
      </c>
    </row>
    <row r="451" spans="2:16" x14ac:dyDescent="0.25">
      <c r="K451" t="s">
        <v>26</v>
      </c>
      <c r="L451" t="s">
        <v>27</v>
      </c>
    </row>
    <row r="452" spans="2:16" x14ac:dyDescent="0.25">
      <c r="B452" t="s">
        <v>987</v>
      </c>
      <c r="C452" t="s">
        <v>988</v>
      </c>
      <c r="D452" t="s">
        <v>989</v>
      </c>
      <c r="E452" t="s">
        <v>990</v>
      </c>
      <c r="F452" s="1" t="s">
        <v>991</v>
      </c>
      <c r="G452" s="2">
        <v>1</v>
      </c>
      <c r="H452" s="2">
        <v>0.4</v>
      </c>
      <c r="K452" s="3">
        <v>45658</v>
      </c>
      <c r="L452" s="3">
        <v>46022</v>
      </c>
      <c r="M452" s="1" t="s">
        <v>992</v>
      </c>
      <c r="N452" s="1" t="s">
        <v>993</v>
      </c>
      <c r="P452" t="s">
        <v>994</v>
      </c>
    </row>
    <row r="453" spans="2:16" x14ac:dyDescent="0.25">
      <c r="C453" t="s">
        <v>995</v>
      </c>
      <c r="D453" t="s">
        <v>996</v>
      </c>
      <c r="E453" t="s">
        <v>997</v>
      </c>
      <c r="F453" s="1" t="s">
        <v>998</v>
      </c>
      <c r="G453" s="2">
        <v>1</v>
      </c>
      <c r="H453" s="2">
        <v>1</v>
      </c>
      <c r="K453" s="3">
        <v>45658</v>
      </c>
      <c r="L453" s="3">
        <v>46022</v>
      </c>
      <c r="M453" s="1" t="s">
        <v>999</v>
      </c>
      <c r="N453" s="1" t="s">
        <v>1000</v>
      </c>
      <c r="P453" t="s">
        <v>34</v>
      </c>
    </row>
    <row r="454" spans="2:16" x14ac:dyDescent="0.25">
      <c r="C454" s="1" t="s">
        <v>1001</v>
      </c>
      <c r="D454" t="s">
        <v>1002</v>
      </c>
      <c r="E454" t="s">
        <v>1003</v>
      </c>
      <c r="F454" s="1" t="s">
        <v>1004</v>
      </c>
      <c r="G454" s="2">
        <v>1</v>
      </c>
      <c r="H454" s="2">
        <v>0.4</v>
      </c>
      <c r="K454" s="3">
        <v>45658</v>
      </c>
      <c r="L454" s="3">
        <v>46022</v>
      </c>
      <c r="M454" s="1" t="s">
        <v>1005</v>
      </c>
      <c r="N454" t="s">
        <v>1006</v>
      </c>
      <c r="P454" t="s">
        <v>34</v>
      </c>
    </row>
    <row r="455" spans="2:16" x14ac:dyDescent="0.25">
      <c r="C455" t="s">
        <v>1007</v>
      </c>
      <c r="D455" t="s">
        <v>1008</v>
      </c>
      <c r="E455" t="s">
        <v>1009</v>
      </c>
      <c r="F455" t="s">
        <v>1010</v>
      </c>
      <c r="G455" s="2">
        <v>1</v>
      </c>
      <c r="H455" s="2">
        <v>1</v>
      </c>
      <c r="K455" s="3">
        <v>45658</v>
      </c>
      <c r="L455" s="3">
        <v>46022</v>
      </c>
      <c r="M455" s="1" t="s">
        <v>1011</v>
      </c>
      <c r="N455" t="s">
        <v>1012</v>
      </c>
      <c r="P455" t="s">
        <v>34</v>
      </c>
    </row>
    <row r="456" spans="2:16" x14ac:dyDescent="0.25">
      <c r="E456" t="s">
        <v>1013</v>
      </c>
      <c r="F456" t="s">
        <v>1014</v>
      </c>
      <c r="G456" s="2">
        <v>1</v>
      </c>
      <c r="H456" s="2">
        <v>1</v>
      </c>
      <c r="K456" s="3">
        <v>45658</v>
      </c>
      <c r="L456" s="3">
        <v>46022</v>
      </c>
      <c r="N456" t="s">
        <v>1015</v>
      </c>
      <c r="P456" t="s">
        <v>34</v>
      </c>
    </row>
    <row r="457" spans="2:16" x14ac:dyDescent="0.25">
      <c r="E457" t="s">
        <v>1016</v>
      </c>
      <c r="F457" t="s">
        <v>1017</v>
      </c>
      <c r="G457" s="2">
        <v>0</v>
      </c>
      <c r="H457" s="2">
        <v>1</v>
      </c>
      <c r="K457" s="3">
        <v>45658</v>
      </c>
      <c r="L457" s="3">
        <v>46022</v>
      </c>
      <c r="N457" t="s">
        <v>1018</v>
      </c>
      <c r="P457" t="s">
        <v>34</v>
      </c>
    </row>
    <row r="458" spans="2:16" x14ac:dyDescent="0.25">
      <c r="C458" s="1" t="s">
        <v>1019</v>
      </c>
      <c r="D458" s="1" t="s">
        <v>1020</v>
      </c>
      <c r="E458" t="s">
        <v>1021</v>
      </c>
      <c r="F458" s="1" t="s">
        <v>1022</v>
      </c>
      <c r="G458" s="2">
        <v>1</v>
      </c>
      <c r="H458" s="2">
        <v>0.3</v>
      </c>
      <c r="K458" s="3">
        <v>45658</v>
      </c>
      <c r="L458" s="3">
        <v>46022</v>
      </c>
      <c r="M458" s="1" t="s">
        <v>1023</v>
      </c>
      <c r="N458" s="1" t="s">
        <v>1024</v>
      </c>
      <c r="P458" t="s">
        <v>34</v>
      </c>
    </row>
    <row r="459" spans="2:16" x14ac:dyDescent="0.25">
      <c r="E459" t="s">
        <v>1025</v>
      </c>
      <c r="F459" s="1" t="s">
        <v>1026</v>
      </c>
      <c r="G459" s="2">
        <v>1</v>
      </c>
      <c r="H459" s="2">
        <v>0.4</v>
      </c>
      <c r="K459" s="3">
        <v>45658</v>
      </c>
      <c r="L459" s="3">
        <v>46022</v>
      </c>
      <c r="M459" s="1" t="s">
        <v>1027</v>
      </c>
      <c r="N459" s="1" t="s">
        <v>1028</v>
      </c>
      <c r="P459" t="s">
        <v>1029</v>
      </c>
    </row>
    <row r="460" spans="2:16" x14ac:dyDescent="0.25">
      <c r="C460" t="s">
        <v>1030</v>
      </c>
      <c r="D460" s="1" t="s">
        <v>1031</v>
      </c>
      <c r="E460" t="s">
        <v>1032</v>
      </c>
      <c r="F460" s="1" t="s">
        <v>1033</v>
      </c>
      <c r="G460" s="2">
        <v>1</v>
      </c>
      <c r="H460" s="2">
        <v>0.4</v>
      </c>
      <c r="K460" s="3">
        <v>45658</v>
      </c>
      <c r="L460" s="3">
        <v>46022</v>
      </c>
      <c r="M460" t="s">
        <v>1034</v>
      </c>
      <c r="N460" s="1" t="s">
        <v>1035</v>
      </c>
      <c r="P460" t="s">
        <v>34</v>
      </c>
    </row>
    <row r="461" spans="2:16" x14ac:dyDescent="0.25">
      <c r="C461" s="1" t="s">
        <v>1036</v>
      </c>
      <c r="D461" t="s">
        <v>1037</v>
      </c>
      <c r="E461" t="s">
        <v>1038</v>
      </c>
      <c r="F461" s="1" t="s">
        <v>1039</v>
      </c>
      <c r="G461" s="2">
        <v>1</v>
      </c>
      <c r="H461" s="2">
        <v>0.1</v>
      </c>
      <c r="K461" s="3">
        <v>45658</v>
      </c>
      <c r="L461" s="3">
        <v>46022</v>
      </c>
      <c r="M461" s="1" t="s">
        <v>1040</v>
      </c>
      <c r="N461" s="1" t="s">
        <v>1041</v>
      </c>
      <c r="P461" t="s">
        <v>34</v>
      </c>
    </row>
    <row r="462" spans="2:16" x14ac:dyDescent="0.25">
      <c r="C462" t="s">
        <v>1042</v>
      </c>
      <c r="D462" t="s">
        <v>1043</v>
      </c>
      <c r="E462" t="s">
        <v>1044</v>
      </c>
      <c r="F462" s="1" t="s">
        <v>1045</v>
      </c>
      <c r="G462" s="2">
        <v>1</v>
      </c>
      <c r="H462" s="2">
        <v>0.25</v>
      </c>
      <c r="K462" s="3">
        <v>45658</v>
      </c>
      <c r="L462" s="3">
        <v>46022</v>
      </c>
      <c r="M462" s="1" t="s">
        <v>1046</v>
      </c>
      <c r="N462" t="s">
        <v>1047</v>
      </c>
      <c r="P462" t="s">
        <v>34</v>
      </c>
    </row>
    <row r="463" spans="2:16" x14ac:dyDescent="0.25">
      <c r="C463" s="1" t="s">
        <v>1048</v>
      </c>
      <c r="D463" t="s">
        <v>1049</v>
      </c>
      <c r="E463" t="s">
        <v>1050</v>
      </c>
      <c r="F463" s="1" t="s">
        <v>1051</v>
      </c>
      <c r="G463" s="2">
        <v>1</v>
      </c>
      <c r="H463" s="2">
        <v>0.9</v>
      </c>
      <c r="K463" s="3">
        <v>45658</v>
      </c>
      <c r="L463" s="3">
        <v>46022</v>
      </c>
      <c r="M463" s="1" t="s">
        <v>1052</v>
      </c>
      <c r="N463" s="1" t="s">
        <v>1053</v>
      </c>
      <c r="P463" t="s">
        <v>34</v>
      </c>
    </row>
    <row r="464" spans="2:16" x14ac:dyDescent="0.25">
      <c r="C464" t="s">
        <v>1054</v>
      </c>
      <c r="D464" t="s">
        <v>1055</v>
      </c>
      <c r="E464" t="s">
        <v>1056</v>
      </c>
      <c r="F464" s="1" t="s">
        <v>1057</v>
      </c>
      <c r="G464" s="2">
        <v>1</v>
      </c>
      <c r="H464" s="2">
        <v>0.3</v>
      </c>
      <c r="K464" s="3">
        <v>45658</v>
      </c>
      <c r="L464" s="3">
        <v>46022</v>
      </c>
      <c r="M464" s="1" t="s">
        <v>1058</v>
      </c>
      <c r="N464" s="1" t="s">
        <v>1059</v>
      </c>
      <c r="P464" t="s">
        <v>1060</v>
      </c>
    </row>
    <row r="465" spans="2:16" x14ac:dyDescent="0.25">
      <c r="B465" t="s">
        <v>1061</v>
      </c>
    </row>
    <row r="470" spans="2:16" x14ac:dyDescent="0.25">
      <c r="B470" t="s">
        <v>86</v>
      </c>
      <c r="C470" t="s">
        <v>1062</v>
      </c>
      <c r="L470" t="s">
        <v>2</v>
      </c>
      <c r="M470">
        <v>2025</v>
      </c>
    </row>
    <row r="471" spans="2:16" x14ac:dyDescent="0.25">
      <c r="B471" t="s">
        <v>88</v>
      </c>
      <c r="C471" t="s">
        <v>5</v>
      </c>
    </row>
    <row r="472" spans="2:16" x14ac:dyDescent="0.25">
      <c r="B472" t="s">
        <v>6</v>
      </c>
      <c r="C472" t="s">
        <v>986</v>
      </c>
      <c r="L472" t="s">
        <v>3</v>
      </c>
      <c r="M472">
        <v>1</v>
      </c>
    </row>
    <row r="473" spans="2:16" x14ac:dyDescent="0.25">
      <c r="M473" t="s">
        <v>10</v>
      </c>
      <c r="P473" t="s">
        <v>11</v>
      </c>
    </row>
    <row r="474" spans="2:16" x14ac:dyDescent="0.25">
      <c r="B474" t="s">
        <v>12</v>
      </c>
      <c r="C474" t="s">
        <v>13</v>
      </c>
      <c r="D474" s="1" t="s">
        <v>14</v>
      </c>
      <c r="E474" s="1" t="s">
        <v>15</v>
      </c>
      <c r="F474" t="s">
        <v>90</v>
      </c>
      <c r="G474" s="1" t="s">
        <v>91</v>
      </c>
      <c r="H474" t="s">
        <v>18</v>
      </c>
      <c r="I474" t="s">
        <v>20</v>
      </c>
      <c r="J474" s="1" t="s">
        <v>21</v>
      </c>
      <c r="L474" t="s">
        <v>22</v>
      </c>
      <c r="M474" t="s">
        <v>19</v>
      </c>
      <c r="N474" s="1" t="s">
        <v>23</v>
      </c>
      <c r="O474" t="s">
        <v>24</v>
      </c>
      <c r="P474" t="s">
        <v>25</v>
      </c>
    </row>
    <row r="475" spans="2:16" x14ac:dyDescent="0.25">
      <c r="J475" t="s">
        <v>26</v>
      </c>
      <c r="K475" t="s">
        <v>27</v>
      </c>
    </row>
    <row r="476" spans="2:16" x14ac:dyDescent="0.25">
      <c r="B476" t="s">
        <v>1063</v>
      </c>
      <c r="C476" t="s">
        <v>1064</v>
      </c>
      <c r="D476" t="s">
        <v>1065</v>
      </c>
      <c r="E476" t="s">
        <v>1066</v>
      </c>
      <c r="F476" t="s">
        <v>1067</v>
      </c>
      <c r="G476" s="2">
        <v>1</v>
      </c>
      <c r="H476" s="2">
        <v>1</v>
      </c>
      <c r="J476" s="3">
        <v>45840</v>
      </c>
      <c r="K476" s="3">
        <v>46021</v>
      </c>
      <c r="L476" s="1" t="s">
        <v>1068</v>
      </c>
      <c r="M476" t="s">
        <v>1069</v>
      </c>
      <c r="N476" t="s">
        <v>1070</v>
      </c>
      <c r="P476" t="s">
        <v>34</v>
      </c>
    </row>
    <row r="477" spans="2:16" x14ac:dyDescent="0.25">
      <c r="F477" t="s">
        <v>1071</v>
      </c>
      <c r="G477" s="2">
        <v>1</v>
      </c>
      <c r="H477" s="2">
        <v>1</v>
      </c>
      <c r="J477" s="3">
        <v>45840</v>
      </c>
      <c r="K477" s="3">
        <v>46021</v>
      </c>
      <c r="L477" s="1" t="s">
        <v>1068</v>
      </c>
      <c r="N477" t="s">
        <v>1072</v>
      </c>
      <c r="P477" t="s">
        <v>34</v>
      </c>
    </row>
    <row r="478" spans="2:16" x14ac:dyDescent="0.25">
      <c r="F478" t="s">
        <v>1073</v>
      </c>
      <c r="G478" s="2">
        <v>1</v>
      </c>
      <c r="H478" s="2">
        <v>1</v>
      </c>
      <c r="J478" s="3">
        <v>45840</v>
      </c>
      <c r="K478" s="3">
        <v>46021</v>
      </c>
      <c r="L478" s="1" t="s">
        <v>1068</v>
      </c>
      <c r="N478" t="s">
        <v>1074</v>
      </c>
      <c r="P478" t="s">
        <v>34</v>
      </c>
    </row>
    <row r="479" spans="2:16" x14ac:dyDescent="0.25">
      <c r="C479" t="s">
        <v>1075</v>
      </c>
      <c r="D479" t="s">
        <v>1076</v>
      </c>
      <c r="E479" t="s">
        <v>1077</v>
      </c>
      <c r="F479" t="s">
        <v>1078</v>
      </c>
      <c r="G479" s="2">
        <v>1</v>
      </c>
      <c r="H479" s="2">
        <v>1</v>
      </c>
      <c r="J479" s="3">
        <v>45658</v>
      </c>
      <c r="K479" s="3">
        <v>46021</v>
      </c>
      <c r="L479" s="1" t="s">
        <v>1079</v>
      </c>
      <c r="N479" s="1" t="s">
        <v>1080</v>
      </c>
      <c r="P479" t="s">
        <v>994</v>
      </c>
    </row>
    <row r="480" spans="2:16" x14ac:dyDescent="0.25">
      <c r="C480" t="s">
        <v>1081</v>
      </c>
      <c r="D480" t="s">
        <v>1082</v>
      </c>
      <c r="E480" t="s">
        <v>1083</v>
      </c>
      <c r="F480" t="s">
        <v>1084</v>
      </c>
      <c r="G480" s="2">
        <v>1</v>
      </c>
      <c r="H480" s="2">
        <v>0</v>
      </c>
      <c r="J480" s="3">
        <v>45748</v>
      </c>
      <c r="K480" s="3">
        <v>45838</v>
      </c>
      <c r="L480" t="s">
        <v>1062</v>
      </c>
      <c r="N480" t="s">
        <v>1085</v>
      </c>
      <c r="P480" t="s">
        <v>34</v>
      </c>
    </row>
    <row r="481" spans="3:16" x14ac:dyDescent="0.25">
      <c r="F481" t="s">
        <v>1086</v>
      </c>
      <c r="G481" s="2">
        <v>1</v>
      </c>
      <c r="H481" s="2">
        <v>0</v>
      </c>
      <c r="J481" s="3">
        <v>45931</v>
      </c>
      <c r="K481" s="3">
        <v>46021</v>
      </c>
      <c r="N481" t="s">
        <v>1087</v>
      </c>
      <c r="P481" t="s">
        <v>34</v>
      </c>
    </row>
    <row r="482" spans="3:16" x14ac:dyDescent="0.25">
      <c r="C482" t="s">
        <v>1088</v>
      </c>
      <c r="D482" t="s">
        <v>1089</v>
      </c>
      <c r="E482" t="s">
        <v>1090</v>
      </c>
      <c r="F482" t="s">
        <v>1091</v>
      </c>
      <c r="G482" s="2">
        <v>1</v>
      </c>
      <c r="H482" s="2">
        <v>0.2</v>
      </c>
      <c r="J482" s="3">
        <v>45748</v>
      </c>
      <c r="K482" s="3">
        <v>45930</v>
      </c>
      <c r="L482" s="1" t="s">
        <v>1092</v>
      </c>
      <c r="M482" s="1" t="s">
        <v>1093</v>
      </c>
      <c r="N482" s="1" t="s">
        <v>1094</v>
      </c>
      <c r="P482" t="s">
        <v>34</v>
      </c>
    </row>
    <row r="483" spans="3:16" x14ac:dyDescent="0.25">
      <c r="F483" t="s">
        <v>1095</v>
      </c>
      <c r="G483" s="2">
        <v>1</v>
      </c>
      <c r="H483" s="2">
        <v>0.3</v>
      </c>
      <c r="J483" s="3">
        <v>45748</v>
      </c>
      <c r="K483" s="3">
        <v>45930</v>
      </c>
      <c r="P483" t="s">
        <v>34</v>
      </c>
    </row>
    <row r="484" spans="3:16" x14ac:dyDescent="0.25">
      <c r="F484" t="s">
        <v>1096</v>
      </c>
      <c r="G484" s="2">
        <v>1</v>
      </c>
      <c r="H484" s="2">
        <v>0.4</v>
      </c>
      <c r="J484" s="3">
        <v>45748</v>
      </c>
      <c r="K484" s="3">
        <v>45930</v>
      </c>
      <c r="P484" t="s">
        <v>34</v>
      </c>
    </row>
    <row r="485" spans="3:16" x14ac:dyDescent="0.25">
      <c r="C485" s="1" t="s">
        <v>1097</v>
      </c>
      <c r="D485" t="s">
        <v>1098</v>
      </c>
      <c r="E485" t="s">
        <v>1099</v>
      </c>
      <c r="F485" t="s">
        <v>1100</v>
      </c>
      <c r="G485" s="2">
        <v>1</v>
      </c>
      <c r="H485" s="2">
        <v>1</v>
      </c>
      <c r="J485" s="3">
        <v>45658</v>
      </c>
      <c r="K485" s="3">
        <v>45809</v>
      </c>
      <c r="L485" s="1" t="s">
        <v>1079</v>
      </c>
      <c r="N485" t="e">
        <f>- Informe de resultados
                                                                                                                                    - Captura de imágenes de los cambios</f>
        <v>#NAME?</v>
      </c>
      <c r="P485" t="s">
        <v>34</v>
      </c>
    </row>
    <row r="486" spans="3:16" x14ac:dyDescent="0.25">
      <c r="F486" s="1" t="s">
        <v>1101</v>
      </c>
      <c r="G486" s="2">
        <v>1</v>
      </c>
      <c r="H486" s="2">
        <v>1</v>
      </c>
      <c r="I486" t="s">
        <v>485</v>
      </c>
      <c r="J486" s="3">
        <v>45839</v>
      </c>
      <c r="K486" s="3">
        <v>46021</v>
      </c>
      <c r="L486" s="1" t="s">
        <v>1079</v>
      </c>
      <c r="N486" t="e">
        <f>- Informe de resultados
                                                                                                                                    - Captura de imágenes de los cambios</f>
        <v>#NAME?</v>
      </c>
      <c r="P486" t="s">
        <v>34</v>
      </c>
    </row>
    <row r="487" spans="3:16" x14ac:dyDescent="0.25">
      <c r="C487" t="s">
        <v>1102</v>
      </c>
      <c r="D487" t="s">
        <v>1103</v>
      </c>
      <c r="E487" t="s">
        <v>1104</v>
      </c>
      <c r="F487" t="s">
        <v>1105</v>
      </c>
      <c r="G487" s="2">
        <v>1</v>
      </c>
      <c r="H487" s="2">
        <v>1</v>
      </c>
      <c r="J487" s="3">
        <v>45658</v>
      </c>
      <c r="K487" s="3">
        <v>45838</v>
      </c>
      <c r="L487" s="1" t="s">
        <v>1106</v>
      </c>
      <c r="N487" t="e">
        <f>- Informe Final de la Implementación
- Correos Electronicos
- Convocatorias a las Reuniones</f>
        <v>#NAME?</v>
      </c>
      <c r="P487" t="s">
        <v>34</v>
      </c>
    </row>
    <row r="488" spans="3:16" x14ac:dyDescent="0.25">
      <c r="F488" t="s">
        <v>1107</v>
      </c>
      <c r="G488" s="2">
        <v>1</v>
      </c>
      <c r="H488" s="2">
        <v>1</v>
      </c>
      <c r="J488" s="3">
        <v>45658</v>
      </c>
      <c r="K488" s="3">
        <v>45687</v>
      </c>
      <c r="P488" t="s">
        <v>34</v>
      </c>
    </row>
    <row r="489" spans="3:16" x14ac:dyDescent="0.25">
      <c r="F489" t="s">
        <v>1108</v>
      </c>
      <c r="G489" s="2">
        <v>1</v>
      </c>
      <c r="H489" s="2">
        <v>0.4</v>
      </c>
      <c r="J489" s="3">
        <v>45658</v>
      </c>
      <c r="K489" s="3">
        <v>45838</v>
      </c>
      <c r="P489" t="s">
        <v>34</v>
      </c>
    </row>
    <row r="490" spans="3:16" x14ac:dyDescent="0.25">
      <c r="F490" t="s">
        <v>1109</v>
      </c>
      <c r="G490" s="2">
        <v>1</v>
      </c>
      <c r="H490" s="2">
        <v>0.5</v>
      </c>
      <c r="J490" s="3">
        <v>45658</v>
      </c>
      <c r="K490" s="3">
        <v>45777</v>
      </c>
      <c r="P490" t="s">
        <v>34</v>
      </c>
    </row>
    <row r="491" spans="3:16" x14ac:dyDescent="0.25">
      <c r="F491" t="s">
        <v>1110</v>
      </c>
      <c r="G491" s="2">
        <v>1</v>
      </c>
      <c r="H491" s="2">
        <v>0.3</v>
      </c>
      <c r="J491" s="3">
        <v>45658</v>
      </c>
      <c r="K491" s="3">
        <v>45777</v>
      </c>
      <c r="P491" t="s">
        <v>34</v>
      </c>
    </row>
    <row r="492" spans="3:16" x14ac:dyDescent="0.25">
      <c r="F492" t="s">
        <v>1111</v>
      </c>
      <c r="G492" s="2">
        <v>1</v>
      </c>
      <c r="H492" s="2">
        <v>1</v>
      </c>
      <c r="J492" s="3">
        <v>45658</v>
      </c>
      <c r="K492" s="3">
        <v>45777</v>
      </c>
      <c r="P492" t="s">
        <v>34</v>
      </c>
    </row>
    <row r="493" spans="3:16" x14ac:dyDescent="0.25">
      <c r="F493" t="s">
        <v>1112</v>
      </c>
      <c r="G493" s="2">
        <v>1</v>
      </c>
      <c r="H493" s="2">
        <v>1</v>
      </c>
      <c r="J493" s="3">
        <v>45992</v>
      </c>
      <c r="K493" s="3">
        <v>46021</v>
      </c>
      <c r="P493" t="s">
        <v>34</v>
      </c>
    </row>
    <row r="494" spans="3:16" x14ac:dyDescent="0.25">
      <c r="C494" t="s">
        <v>1113</v>
      </c>
      <c r="D494" t="s">
        <v>1114</v>
      </c>
      <c r="E494" t="s">
        <v>1115</v>
      </c>
      <c r="F494" t="s">
        <v>1116</v>
      </c>
      <c r="G494" s="2">
        <v>1</v>
      </c>
      <c r="H494" s="2">
        <v>1</v>
      </c>
      <c r="J494" s="3">
        <v>45658</v>
      </c>
      <c r="K494" s="3">
        <v>45746</v>
      </c>
      <c r="L494" s="1" t="s">
        <v>1106</v>
      </c>
      <c r="N494" t="e">
        <f>- Informe Final de la Implementación
- Correos Electronicos
- Convocatorias a las Reuniones</f>
        <v>#NAME?</v>
      </c>
      <c r="P494" t="s">
        <v>34</v>
      </c>
    </row>
    <row r="495" spans="3:16" x14ac:dyDescent="0.25">
      <c r="F495" t="s">
        <v>1117</v>
      </c>
      <c r="G495" s="2">
        <v>1</v>
      </c>
      <c r="H495" s="2">
        <v>1</v>
      </c>
      <c r="J495" s="3">
        <v>45658</v>
      </c>
      <c r="K495" s="3">
        <v>45746</v>
      </c>
      <c r="P495" t="s">
        <v>34</v>
      </c>
    </row>
    <row r="496" spans="3:16" x14ac:dyDescent="0.25">
      <c r="F496" t="s">
        <v>1118</v>
      </c>
      <c r="G496" s="2">
        <v>1</v>
      </c>
      <c r="H496" s="2">
        <v>1</v>
      </c>
      <c r="J496" s="3">
        <v>45658</v>
      </c>
      <c r="K496" s="3">
        <v>45777</v>
      </c>
      <c r="P496" t="s">
        <v>34</v>
      </c>
    </row>
    <row r="497" spans="2:16" x14ac:dyDescent="0.25">
      <c r="F497" t="s">
        <v>1119</v>
      </c>
      <c r="G497" s="2">
        <v>1</v>
      </c>
      <c r="H497" s="2">
        <v>0.4</v>
      </c>
      <c r="J497" s="3">
        <v>45658</v>
      </c>
      <c r="K497" s="3">
        <v>45777</v>
      </c>
      <c r="P497" t="s">
        <v>34</v>
      </c>
    </row>
    <row r="498" spans="2:16" x14ac:dyDescent="0.25">
      <c r="C498" t="s">
        <v>1120</v>
      </c>
      <c r="D498" t="s">
        <v>1121</v>
      </c>
      <c r="E498" t="s">
        <v>1122</v>
      </c>
      <c r="F498" t="s">
        <v>1123</v>
      </c>
      <c r="G498" s="2">
        <v>1</v>
      </c>
      <c r="H498" s="2">
        <v>0.6</v>
      </c>
      <c r="J498" s="3">
        <v>45703</v>
      </c>
      <c r="K498" s="3">
        <v>45741</v>
      </c>
      <c r="L498" s="1" t="s">
        <v>1124</v>
      </c>
      <c r="N498" t="s">
        <v>1125</v>
      </c>
      <c r="P498" t="s">
        <v>34</v>
      </c>
    </row>
    <row r="499" spans="2:16" x14ac:dyDescent="0.25">
      <c r="F499" t="s">
        <v>1126</v>
      </c>
      <c r="G499" s="2">
        <v>1</v>
      </c>
      <c r="H499" s="2">
        <v>1</v>
      </c>
      <c r="J499" s="3">
        <v>45748</v>
      </c>
      <c r="K499" s="3">
        <v>45767</v>
      </c>
      <c r="L499" s="1" t="s">
        <v>1124</v>
      </c>
      <c r="N499" s="1" t="s">
        <v>1127</v>
      </c>
      <c r="P499" t="s">
        <v>34</v>
      </c>
    </row>
    <row r="500" spans="2:16" x14ac:dyDescent="0.25">
      <c r="F500" t="s">
        <v>1128</v>
      </c>
      <c r="G500" s="2">
        <v>1</v>
      </c>
      <c r="H500" s="2">
        <v>1</v>
      </c>
      <c r="J500" s="3">
        <v>45778</v>
      </c>
      <c r="K500" s="3">
        <v>45868</v>
      </c>
      <c r="L500" s="1" t="s">
        <v>1124</v>
      </c>
      <c r="N500" t="s">
        <v>1129</v>
      </c>
      <c r="P500" t="s">
        <v>34</v>
      </c>
    </row>
    <row r="501" spans="2:16" x14ac:dyDescent="0.25">
      <c r="F501" t="s">
        <v>1130</v>
      </c>
      <c r="G501" s="2">
        <v>1</v>
      </c>
      <c r="H501" s="2">
        <v>1</v>
      </c>
      <c r="J501" s="3">
        <v>45879</v>
      </c>
      <c r="K501" s="3">
        <v>45899</v>
      </c>
      <c r="L501" s="1" t="s">
        <v>1124</v>
      </c>
      <c r="N501" t="s">
        <v>1131</v>
      </c>
      <c r="P501" t="s">
        <v>34</v>
      </c>
    </row>
    <row r="502" spans="2:16" x14ac:dyDescent="0.25">
      <c r="B502" t="s">
        <v>1132</v>
      </c>
      <c r="C502" t="s">
        <v>1133</v>
      </c>
      <c r="D502" t="s">
        <v>1134</v>
      </c>
      <c r="E502" t="s">
        <v>1135</v>
      </c>
      <c r="F502" t="s">
        <v>1136</v>
      </c>
      <c r="G502" s="2">
        <v>1</v>
      </c>
      <c r="H502" s="2">
        <v>1</v>
      </c>
      <c r="J502" s="3">
        <v>45658</v>
      </c>
      <c r="K502" s="3">
        <v>46021</v>
      </c>
      <c r="L502" s="1" t="s">
        <v>1137</v>
      </c>
      <c r="N502" s="1" t="s">
        <v>1138</v>
      </c>
      <c r="P502" t="s">
        <v>34</v>
      </c>
    </row>
    <row r="503" spans="2:16" x14ac:dyDescent="0.25">
      <c r="C503" t="s">
        <v>1139</v>
      </c>
      <c r="D503" t="s">
        <v>1140</v>
      </c>
      <c r="E503" t="s">
        <v>1141</v>
      </c>
      <c r="F503" t="s">
        <v>1142</v>
      </c>
      <c r="G503" s="2">
        <v>1</v>
      </c>
      <c r="H503" s="2">
        <v>1</v>
      </c>
      <c r="J503" s="3">
        <v>45839</v>
      </c>
      <c r="K503" s="3">
        <v>46021</v>
      </c>
      <c r="L503" s="1" t="s">
        <v>1079</v>
      </c>
      <c r="M503" t="s">
        <v>1143</v>
      </c>
      <c r="N503" t="s">
        <v>1144</v>
      </c>
      <c r="P503" t="s">
        <v>34</v>
      </c>
    </row>
    <row r="504" spans="2:16" x14ac:dyDescent="0.25">
      <c r="C504" t="s">
        <v>1145</v>
      </c>
      <c r="D504" t="s">
        <v>1146</v>
      </c>
      <c r="E504" t="s">
        <v>1147</v>
      </c>
      <c r="F504" t="s">
        <v>1148</v>
      </c>
      <c r="G504" s="2">
        <v>1</v>
      </c>
      <c r="H504" s="2">
        <v>1</v>
      </c>
      <c r="J504" s="3">
        <v>45689</v>
      </c>
      <c r="K504" s="3">
        <v>45777</v>
      </c>
      <c r="L504" s="1" t="s">
        <v>1149</v>
      </c>
      <c r="N504" t="e">
        <f>- Informe de resultados
                                                                                                                                    - Captura de imágenes de los cambios</f>
        <v>#NAME?</v>
      </c>
      <c r="P504" t="s">
        <v>34</v>
      </c>
    </row>
    <row r="505" spans="2:16" x14ac:dyDescent="0.25">
      <c r="F505" t="s">
        <v>1150</v>
      </c>
      <c r="G505" s="2">
        <v>1</v>
      </c>
      <c r="H505" s="2">
        <v>1</v>
      </c>
      <c r="J505" s="3">
        <v>45689</v>
      </c>
      <c r="K505" s="3">
        <v>45777</v>
      </c>
      <c r="L505" s="1" t="s">
        <v>1149</v>
      </c>
      <c r="N505" t="e">
        <f>- Informe de resultados
                                                                                                                                    - Captura de imágenes de los cambios</f>
        <v>#NAME?</v>
      </c>
      <c r="P505" t="s">
        <v>994</v>
      </c>
    </row>
    <row r="509" spans="2:16" x14ac:dyDescent="0.25">
      <c r="B509" t="s">
        <v>86</v>
      </c>
      <c r="C509" t="s">
        <v>1151</v>
      </c>
      <c r="L509" t="s">
        <v>2</v>
      </c>
      <c r="M509">
        <v>2025</v>
      </c>
    </row>
    <row r="510" spans="2:16" x14ac:dyDescent="0.25">
      <c r="B510" t="s">
        <v>88</v>
      </c>
      <c r="C510" t="s">
        <v>1152</v>
      </c>
      <c r="L510" t="s">
        <v>3</v>
      </c>
      <c r="M510">
        <v>1</v>
      </c>
    </row>
    <row r="511" spans="2:16" x14ac:dyDescent="0.25">
      <c r="B511" t="s">
        <v>6</v>
      </c>
      <c r="C511" t="s">
        <v>986</v>
      </c>
      <c r="L511" t="s">
        <v>4</v>
      </c>
    </row>
    <row r="512" spans="2:16" x14ac:dyDescent="0.25">
      <c r="B512" t="s">
        <v>9</v>
      </c>
      <c r="M512" t="s">
        <v>10</v>
      </c>
      <c r="O512" t="s">
        <v>11</v>
      </c>
    </row>
    <row r="513" spans="2:15" x14ac:dyDescent="0.25">
      <c r="B513" t="s">
        <v>12</v>
      </c>
      <c r="C513" t="s">
        <v>13</v>
      </c>
      <c r="D513" s="1" t="s">
        <v>14</v>
      </c>
      <c r="E513" s="1" t="s">
        <v>1153</v>
      </c>
      <c r="F513" t="s">
        <v>90</v>
      </c>
      <c r="G513" s="1" t="s">
        <v>17</v>
      </c>
      <c r="H513" t="s">
        <v>18</v>
      </c>
      <c r="I513" t="s">
        <v>20</v>
      </c>
      <c r="J513" s="1" t="s">
        <v>21</v>
      </c>
      <c r="L513" t="s">
        <v>22</v>
      </c>
      <c r="M513" s="1" t="s">
        <v>23</v>
      </c>
      <c r="N513" t="s">
        <v>24</v>
      </c>
      <c r="O513" t="s">
        <v>25</v>
      </c>
    </row>
    <row r="514" spans="2:15" x14ac:dyDescent="0.25">
      <c r="J514" t="s">
        <v>26</v>
      </c>
      <c r="K514" t="s">
        <v>27</v>
      </c>
    </row>
    <row r="515" spans="2:15" x14ac:dyDescent="0.25">
      <c r="B515" t="s">
        <v>529</v>
      </c>
      <c r="C515" t="s">
        <v>1154</v>
      </c>
      <c r="D515" t="s">
        <v>1155</v>
      </c>
      <c r="E515" t="s">
        <v>1156</v>
      </c>
      <c r="F515" t="s">
        <v>1157</v>
      </c>
      <c r="G515" s="2">
        <v>1</v>
      </c>
      <c r="H515" s="2">
        <v>1</v>
      </c>
      <c r="J515" s="3">
        <v>45658</v>
      </c>
      <c r="K515" s="3">
        <v>46021</v>
      </c>
      <c r="L515" s="1" t="s">
        <v>1158</v>
      </c>
      <c r="M515" t="s">
        <v>1159</v>
      </c>
      <c r="O515" t="s">
        <v>34</v>
      </c>
    </row>
    <row r="516" spans="2:15" x14ac:dyDescent="0.25">
      <c r="F516" t="s">
        <v>1160</v>
      </c>
      <c r="G516" s="2">
        <v>1</v>
      </c>
      <c r="H516" s="2">
        <v>1</v>
      </c>
      <c r="K516" s="3">
        <v>46021</v>
      </c>
      <c r="L516" s="1" t="s">
        <v>1158</v>
      </c>
      <c r="O516" t="s">
        <v>34</v>
      </c>
    </row>
    <row r="517" spans="2:15" x14ac:dyDescent="0.25">
      <c r="F517" t="s">
        <v>1161</v>
      </c>
      <c r="G517" s="2">
        <v>1</v>
      </c>
      <c r="H517" s="2">
        <v>1</v>
      </c>
      <c r="J517" s="3">
        <v>45658</v>
      </c>
      <c r="K517" s="3">
        <v>46021</v>
      </c>
      <c r="L517" s="1" t="s">
        <v>1158</v>
      </c>
      <c r="O517" t="s">
        <v>34</v>
      </c>
    </row>
    <row r="518" spans="2:15" x14ac:dyDescent="0.25">
      <c r="C518" t="s">
        <v>1162</v>
      </c>
      <c r="D518" t="s">
        <v>1163</v>
      </c>
      <c r="E518" s="1" t="s">
        <v>1164</v>
      </c>
      <c r="F518" t="s">
        <v>1165</v>
      </c>
      <c r="G518" s="2">
        <v>1</v>
      </c>
      <c r="H518" s="2">
        <v>1</v>
      </c>
      <c r="J518" s="3">
        <v>45658</v>
      </c>
      <c r="K518" s="3">
        <v>46021</v>
      </c>
      <c r="L518" s="1" t="s">
        <v>1158</v>
      </c>
      <c r="M518" t="s">
        <v>1166</v>
      </c>
      <c r="O518" t="s">
        <v>34</v>
      </c>
    </row>
    <row r="519" spans="2:15" x14ac:dyDescent="0.25">
      <c r="F519" t="s">
        <v>1167</v>
      </c>
      <c r="J519" s="3">
        <v>45658</v>
      </c>
      <c r="K519" s="3">
        <v>46021</v>
      </c>
      <c r="L519" s="1" t="s">
        <v>1158</v>
      </c>
      <c r="O519" t="s">
        <v>34</v>
      </c>
    </row>
    <row r="520" spans="2:15" x14ac:dyDescent="0.25">
      <c r="F520" t="s">
        <v>1168</v>
      </c>
      <c r="G520" s="2">
        <v>1</v>
      </c>
      <c r="H520" s="2">
        <v>1</v>
      </c>
      <c r="J520" s="3">
        <v>45658</v>
      </c>
      <c r="K520" s="3">
        <v>46021</v>
      </c>
      <c r="L520" s="1" t="s">
        <v>1158</v>
      </c>
      <c r="O520" t="s">
        <v>34</v>
      </c>
    </row>
    <row r="521" spans="2:15" x14ac:dyDescent="0.25">
      <c r="C521" t="s">
        <v>1169</v>
      </c>
      <c r="D521" t="s">
        <v>1170</v>
      </c>
      <c r="E521" t="s">
        <v>1171</v>
      </c>
      <c r="F521" t="s">
        <v>1172</v>
      </c>
      <c r="G521" s="2">
        <v>1</v>
      </c>
      <c r="H521" s="2">
        <v>1</v>
      </c>
      <c r="J521" s="3">
        <v>45658</v>
      </c>
      <c r="K521" s="3">
        <v>46021</v>
      </c>
      <c r="L521" s="1" t="s">
        <v>1158</v>
      </c>
      <c r="M521" t="s">
        <v>1173</v>
      </c>
      <c r="O521" t="s">
        <v>34</v>
      </c>
    </row>
    <row r="522" spans="2:15" x14ac:dyDescent="0.25">
      <c r="F522" t="s">
        <v>1174</v>
      </c>
      <c r="G522" s="2">
        <v>1</v>
      </c>
      <c r="H522" s="2">
        <v>1</v>
      </c>
      <c r="J522" s="3">
        <v>45658</v>
      </c>
      <c r="K522" s="3">
        <v>46021</v>
      </c>
      <c r="L522" s="1" t="s">
        <v>1158</v>
      </c>
      <c r="O522" t="s">
        <v>34</v>
      </c>
    </row>
    <row r="523" spans="2:15" x14ac:dyDescent="0.25">
      <c r="F523" t="s">
        <v>1175</v>
      </c>
      <c r="G523" s="2">
        <v>1</v>
      </c>
      <c r="H523" s="2">
        <v>1</v>
      </c>
      <c r="J523" s="3">
        <v>45658</v>
      </c>
      <c r="K523" s="3">
        <v>46021</v>
      </c>
      <c r="L523" s="1" t="s">
        <v>1158</v>
      </c>
      <c r="O523" t="s">
        <v>34</v>
      </c>
    </row>
    <row r="524" spans="2:15" x14ac:dyDescent="0.25">
      <c r="C524" t="s">
        <v>1176</v>
      </c>
      <c r="E524" t="s">
        <v>1177</v>
      </c>
      <c r="F524" t="s">
        <v>1178</v>
      </c>
      <c r="G524" s="2">
        <v>1</v>
      </c>
      <c r="H524" s="2">
        <v>1</v>
      </c>
      <c r="J524" s="3">
        <v>45658</v>
      </c>
      <c r="K524" s="3">
        <v>46021</v>
      </c>
      <c r="L524" s="1" t="s">
        <v>1158</v>
      </c>
      <c r="M524" t="s">
        <v>1179</v>
      </c>
      <c r="O524" t="s">
        <v>34</v>
      </c>
    </row>
    <row r="525" spans="2:15" x14ac:dyDescent="0.25">
      <c r="F525" t="s">
        <v>1180</v>
      </c>
      <c r="G525" s="2">
        <v>1</v>
      </c>
      <c r="H525" s="2">
        <v>1</v>
      </c>
      <c r="J525" s="3">
        <v>45658</v>
      </c>
      <c r="K525" s="3">
        <v>46021</v>
      </c>
      <c r="L525" s="1" t="s">
        <v>1158</v>
      </c>
      <c r="O525" t="s">
        <v>34</v>
      </c>
    </row>
    <row r="526" spans="2:15" x14ac:dyDescent="0.25">
      <c r="F526" t="s">
        <v>1181</v>
      </c>
      <c r="G526" s="2">
        <v>1</v>
      </c>
      <c r="H526" s="2">
        <v>1</v>
      </c>
      <c r="J526" s="3">
        <v>45658</v>
      </c>
      <c r="K526" s="3">
        <v>46021</v>
      </c>
      <c r="L526" s="1" t="s">
        <v>1158</v>
      </c>
      <c r="O526" t="s">
        <v>34</v>
      </c>
    </row>
    <row r="528" spans="2:15" x14ac:dyDescent="0.25">
      <c r="O528" t="s">
        <v>1182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DATA CRUDA ENERO-MARZO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Madeline Matos</cp:lastModifiedBy>
  <dcterms:created xsi:type="dcterms:W3CDTF">2025-04-09T16:31:21Z</dcterms:created>
  <dcterms:modified xsi:type="dcterms:W3CDTF">2025-04-09T16:31:21Z</dcterms:modified>
</cp:coreProperties>
</file>