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BALANGE GENERAL/"/>
    </mc:Choice>
  </mc:AlternateContent>
  <xr:revisionPtr revIDLastSave="0" documentId="8_{9A614915-32FF-4E15-81EC-B862D6108664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FEBRERO 2023" sheetId="10" state="hidden" r:id="rId8"/>
    <sheet name="MARZO 2023" sheetId="11" state="hidden" r:id="rId9"/>
    <sheet name="ABRIL 2023" sheetId="12" state="hidden" r:id="rId10"/>
    <sheet name="MAYO 2023" sheetId="1" state="hidden" r:id="rId11"/>
    <sheet name="JUNIO 2023" sheetId="2" state="hidden" r:id="rId12"/>
    <sheet name="JULIO 2023" sheetId="3" state="hidden" r:id="rId13"/>
    <sheet name="AGOSTO 2023" sheetId="4" state="hidden" r:id="rId14"/>
    <sheet name="SEPTIEMBRE 2023" sheetId="5" state="hidden" r:id="rId15"/>
    <sheet name="OCTUBRE 2023" sheetId="6" state="hidden" r:id="rId16"/>
    <sheet name="NOVIEMBRE 2023" sheetId="7" state="hidden" r:id="rId17"/>
    <sheet name="DICIEMBRE 2023" sheetId="8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8" l="1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18" l="1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<sst xmlns="http://schemas.openxmlformats.org/spreadsheetml/2006/main" count="522" uniqueCount="47">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</sst>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4:G34"/>
    <mergeCell ref="F39:G39"/>
    <mergeCell ref="F40:G40"/>
    <mergeCell ref="C44:E44"/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44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438545.26</v>
      </c>
      <c r="G14" s="19"/>
    </row>
    <row r="15" spans="1:12" x14ac:dyDescent="0.25">
      <c r="A15" s="2" t="s">
        <v>3</v>
      </c>
      <c r="F15" s="20">
        <v>2632619.7400000002</v>
      </c>
      <c r="G15" s="20"/>
    </row>
    <row r="16" spans="1:12" x14ac:dyDescent="0.25">
      <c r="A16" s="6" t="s">
        <v>4</v>
      </c>
      <c r="F16" s="21">
        <f>SUM(F14:F15)</f>
        <v>3071165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1292223.1299999999</v>
      </c>
      <c r="G19" s="23"/>
      <c r="K19" s="4"/>
    </row>
    <row r="20" spans="1:11" x14ac:dyDescent="0.25">
      <c r="A20" s="2" t="s">
        <v>28</v>
      </c>
      <c r="F20" s="23">
        <v>3719944.58</v>
      </c>
      <c r="G20" s="23"/>
      <c r="K20" s="4"/>
    </row>
    <row r="21" spans="1:11" x14ac:dyDescent="0.25">
      <c r="A21" s="2" t="s">
        <v>6</v>
      </c>
      <c r="F21" s="28">
        <v>66137572.789999999</v>
      </c>
      <c r="G21" s="28"/>
    </row>
    <row r="22" spans="1:11" x14ac:dyDescent="0.25">
      <c r="A22" s="6" t="s">
        <v>7</v>
      </c>
      <c r="F22" s="24">
        <f>F21+F19+F20</f>
        <v>71149740.5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74220905.5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630236.12</v>
      </c>
      <c r="G29" s="17"/>
    </row>
    <row r="30" spans="1:11" x14ac:dyDescent="0.25">
      <c r="A30" s="6" t="s">
        <v>14</v>
      </c>
      <c r="F30" s="10">
        <f>SUM(F29)</f>
        <v>630236.12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630236.12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73590669.379999995</v>
      </c>
      <c r="G37" s="13"/>
    </row>
    <row r="38" spans="1:9" ht="15.75" thickBot="1" x14ac:dyDescent="0.3">
      <c r="A38" s="6" t="s">
        <v>21</v>
      </c>
      <c r="F38" s="14">
        <f>F32+F37</f>
        <v>74220905.5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45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400806.82</v>
      </c>
      <c r="G14" s="19"/>
    </row>
    <row r="15" spans="1:12" x14ac:dyDescent="0.25">
      <c r="A15" s="2" t="s">
        <v>3</v>
      </c>
      <c r="F15" s="20">
        <v>2909749.19</v>
      </c>
      <c r="G15" s="20"/>
    </row>
    <row r="16" spans="1:12" x14ac:dyDescent="0.25">
      <c r="A16" s="6" t="s">
        <v>4</v>
      </c>
      <c r="F16" s="21">
        <f>SUM(F14:F15)</f>
        <v>3310556.01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1107165.23</v>
      </c>
      <c r="G19" s="23"/>
      <c r="K19" s="4"/>
    </row>
    <row r="20" spans="1:11" x14ac:dyDescent="0.25">
      <c r="A20" s="2" t="s">
        <v>28</v>
      </c>
      <c r="F20" s="23">
        <v>3297464.24</v>
      </c>
      <c r="G20" s="23"/>
      <c r="K20" s="4"/>
    </row>
    <row r="21" spans="1:11" x14ac:dyDescent="0.25">
      <c r="A21" s="2" t="s">
        <v>6</v>
      </c>
      <c r="F21" s="28">
        <v>64685828.439999998</v>
      </c>
      <c r="G21" s="28"/>
    </row>
    <row r="22" spans="1:11" x14ac:dyDescent="0.25">
      <c r="A22" s="6" t="s">
        <v>7</v>
      </c>
      <c r="F22" s="24">
        <f>F21+F19+F20</f>
        <v>69090457.909999996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72401013.920000002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2296436.73</v>
      </c>
      <c r="G29" s="17"/>
    </row>
    <row r="30" spans="1:11" x14ac:dyDescent="0.25">
      <c r="A30" s="6" t="s">
        <v>14</v>
      </c>
      <c r="F30" s="10">
        <f>SUM(F29)</f>
        <v>2296436.73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2296436.73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70104577.189999998</v>
      </c>
      <c r="G37" s="13"/>
    </row>
    <row r="38" spans="1:9" ht="15.75" thickBot="1" x14ac:dyDescent="0.3">
      <c r="A38" s="6" t="s">
        <v>21</v>
      </c>
      <c r="F38" s="14">
        <f>F32+F37</f>
        <v>72401013.920000002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abSelected="1" topLeftCell="A4" workbookViewId="0">
      <selection sqref="A1:H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46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391349.94</v>
      </c>
      <c r="G14" s="19"/>
    </row>
    <row r="15" spans="1:12" x14ac:dyDescent="0.25">
      <c r="A15" s="2" t="s">
        <v>3</v>
      </c>
      <c r="F15" s="20">
        <v>3888382.7</v>
      </c>
      <c r="G15" s="20"/>
    </row>
    <row r="16" spans="1:12" x14ac:dyDescent="0.25">
      <c r="A16" s="6" t="s">
        <v>4</v>
      </c>
      <c r="F16" s="21">
        <f>SUM(F14:F15)</f>
        <v>4279732.6400000006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2328100.4</v>
      </c>
      <c r="G19" s="23"/>
      <c r="K19" s="4"/>
    </row>
    <row r="20" spans="1:11" x14ac:dyDescent="0.25">
      <c r="A20" s="2" t="s">
        <v>28</v>
      </c>
      <c r="F20" s="23">
        <v>2860901.21</v>
      </c>
      <c r="G20" s="23"/>
      <c r="K20" s="4"/>
    </row>
    <row r="21" spans="1:11" x14ac:dyDescent="0.25">
      <c r="A21" s="2" t="s">
        <v>6</v>
      </c>
      <c r="F21" s="28">
        <v>63077968.649999999</v>
      </c>
      <c r="G21" s="28"/>
    </row>
    <row r="22" spans="1:11" x14ac:dyDescent="0.25">
      <c r="A22" s="6" t="s">
        <v>7</v>
      </c>
      <c r="F22" s="24">
        <f>F21+F19+F20</f>
        <v>68266970.25999999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72546702.899999991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1126372.06</v>
      </c>
      <c r="G29" s="17"/>
    </row>
    <row r="30" spans="1:11" x14ac:dyDescent="0.25">
      <c r="A30" s="6" t="s">
        <v>14</v>
      </c>
      <c r="F30" s="10">
        <f>SUM(F29)</f>
        <v>1126372.06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1126372.06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71420330.839999989</v>
      </c>
      <c r="G37" s="13"/>
    </row>
    <row r="38" spans="1:9" ht="15.75" thickBot="1" x14ac:dyDescent="0.3">
      <c r="A38" s="6" t="s">
        <v>21</v>
      </c>
      <c r="F38" s="14">
        <f>F32+F37</f>
        <v>72546702.899999991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2024-08-06T14:15:27Z</cp:lastPrinted>
  <dcterms:created xsi:type="dcterms:W3CDTF">2021-06-07T12:30:48Z</dcterms:created>
  <dcterms:modified xsi:type="dcterms:W3CDTF">2024-08-07T16:02:17Z</dcterms:modified>
</cp:coreProperties>
</file>