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2\11\BALANCE GENERAL\"/>
    </mc:Choice>
  </mc:AlternateContent>
  <bookViews>
    <workbookView xWindow="0" yWindow="0" windowWidth="28770" windowHeight="12510"/>
  </bookViews>
  <sheets>
    <sheet name="NOVIEMBRE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5" i="1"/>
  <c r="F27" i="1" s="1"/>
  <c r="F32" i="1"/>
  <c r="F34" i="1" s="1"/>
  <c r="F39" i="1" l="1"/>
  <c r="F40" i="1" s="1"/>
</calcChain>
</file>

<file path=xl/sharedStrings.xml><?xml version="1.0" encoding="utf-8"?>
<sst xmlns="http://schemas.openxmlformats.org/spreadsheetml/2006/main" count="29" uniqueCount="29">
  <si>
    <t>Enc. Administrativa y Financiera</t>
  </si>
  <si>
    <t>Licda. Celeste Bautista</t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</si>
  <si>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</si>
  <si>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</si>
  <si>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</si>
  <si>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t xml:space="preserve">PATRIMONIO INICIAL                                                                                                       </t>
  </si>
  <si>
    <t>PATRIMONIO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</si>
  <si>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</si>
  <si>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</si>
  <si>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CORRIENTES                                                                                             1, 265, 295.83                                                                        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</si>
  <si>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</si>
  <si>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>PASIVOS CORRIENTES</t>
  </si>
  <si>
    <t xml:space="preserve">PASIVOS </t>
  </si>
  <si>
    <t xml:space="preserve">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</si>
  <si>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</si>
  <si>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                                                                                                                           </t>
  </si>
  <si>
    <t xml:space="preserve">TOTAL DE ACTIVOS NO CORRIENTES        </t>
  </si>
  <si>
    <t xml:space="preserve">                                                                                                                                                                                         </t>
  </si>
  <si>
    <t xml:space="preserve">BIENES INTANGIBLES              </t>
  </si>
  <si>
    <t>BIENES DE USO (ACTIVOS NO FINANCIEROS)</t>
  </si>
  <si>
    <t>ACTIVOS NO CORRIENTES</t>
  </si>
  <si>
    <t>TOTAL DE ACTIVOS CORRIENTES                                                                                      2, 637, 439.37</t>
  </si>
  <si>
    <t>INVENTARIOS                                                                                                                        2, 609, 414.25</t>
  </si>
  <si>
    <t>DISPONIBILIDAD EN CAJA Y BANCO                                                                                        313,700.79</t>
  </si>
  <si>
    <t>ACTIVOS CORRIENTES</t>
  </si>
  <si>
    <t>ACTIVOS</t>
  </si>
  <si>
    <t>EN PESOS DOMINICANOS</t>
  </si>
  <si>
    <t>AL  30 DE NOVIEMBRE DEL AÑO 2022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</si>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</sst>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1" xfId="0" applyNumberFormat="1" applyFont="1" applyBorder="1" applyAlignment="1">
      <alignment horizontal="center" wrapText="1"/>
    </xf>
    <xf numFmtId="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7" workbookViewId="0">
      <selection activeCell="A2" sqref="A2:H46"/>
    </sheetView>
  </sheetViews>
  <sheetFormatPr baseColWidth="10" defaultRowHeight="15" x14ac:dyDescent="0.25"/>
  <sheetData>
    <row r="1" spans="1:8" x14ac:dyDescent="0.25">
      <c r="A1" s="2"/>
      <c r="B1" s="2"/>
      <c r="C1" s="2"/>
      <c r="D1" s="2"/>
      <c r="E1" s="2"/>
      <c r="F1" s="2"/>
      <c r="G1" s="2"/>
    </row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</row>
    <row r="4" spans="1:8" x14ac:dyDescent="0.25">
      <c r="A4" s="2"/>
      <c r="B4" s="2"/>
      <c r="C4" s="2"/>
      <c r="D4" s="2"/>
      <c r="E4" s="2"/>
      <c r="F4" s="2"/>
      <c r="G4" s="2"/>
    </row>
    <row r="5" spans="1:8" x14ac:dyDescent="0.25">
      <c r="A5" s="2"/>
      <c r="B5" s="2"/>
      <c r="C5" s="2"/>
      <c r="D5" s="2"/>
      <c r="E5" s="2"/>
      <c r="F5" s="2"/>
      <c r="G5" s="2"/>
    </row>
    <row r="6" spans="1:8" x14ac:dyDescent="0.25">
      <c r="A6" s="2"/>
      <c r="B6" s="2"/>
      <c r="C6" s="2"/>
      <c r="D6" s="2"/>
      <c r="E6" s="2"/>
      <c r="F6" s="2"/>
      <c r="G6" s="2"/>
    </row>
    <row r="7" spans="1:8" x14ac:dyDescent="0.25">
      <c r="A7" s="2"/>
      <c r="B7" s="2"/>
      <c r="C7" s="2"/>
      <c r="D7" s="2"/>
      <c r="E7" s="2"/>
      <c r="F7" s="2"/>
      <c r="G7" s="2"/>
    </row>
    <row r="8" spans="1:8" x14ac:dyDescent="0.25">
      <c r="A8" s="2"/>
      <c r="B8" s="2"/>
      <c r="C8" s="2"/>
      <c r="D8" s="2"/>
      <c r="E8" s="2"/>
      <c r="F8" s="2"/>
      <c r="G8" s="2"/>
    </row>
    <row r="9" spans="1:8" x14ac:dyDescent="0.25">
      <c r="A9" s="2"/>
      <c r="B9" s="2"/>
      <c r="C9" s="2"/>
      <c r="D9" s="2"/>
      <c r="E9" s="2"/>
      <c r="F9" s="2"/>
      <c r="G9" s="2"/>
    </row>
    <row r="10" spans="1:8" ht="15.75" x14ac:dyDescent="0.25">
      <c r="A10" s="27" t="s">
        <v>28</v>
      </c>
      <c r="B10" s="27"/>
      <c r="C10" s="27"/>
      <c r="D10" s="27"/>
      <c r="E10" s="27"/>
      <c r="F10" s="27"/>
      <c r="G10" s="27"/>
      <c r="H10" s="26"/>
    </row>
    <row r="11" spans="1:8" ht="15.75" x14ac:dyDescent="0.25">
      <c r="A11" s="27" t="s">
        <v>27</v>
      </c>
      <c r="B11" s="27"/>
      <c r="C11" s="27"/>
      <c r="D11" s="27"/>
      <c r="E11" s="27"/>
      <c r="F11" s="27"/>
      <c r="G11" s="27"/>
      <c r="H11" s="26"/>
    </row>
    <row r="12" spans="1:8" ht="15.75" x14ac:dyDescent="0.25">
      <c r="A12" s="27" t="s">
        <v>26</v>
      </c>
      <c r="B12" s="27"/>
      <c r="C12" s="27"/>
      <c r="D12" s="27"/>
      <c r="E12" s="27"/>
      <c r="F12" s="27"/>
      <c r="G12" s="27"/>
      <c r="H12" s="26"/>
    </row>
    <row r="13" spans="1:8" x14ac:dyDescent="0.25">
      <c r="A13" s="2"/>
      <c r="B13" s="2"/>
      <c r="C13" s="2"/>
      <c r="D13" s="2"/>
      <c r="E13" s="2"/>
      <c r="F13" s="2"/>
      <c r="G13" s="2"/>
    </row>
    <row r="14" spans="1:8" x14ac:dyDescent="0.25">
      <c r="A14" s="25"/>
      <c r="B14" s="2"/>
      <c r="C14" s="2"/>
      <c r="D14" s="2"/>
      <c r="E14" s="2"/>
      <c r="F14" s="2"/>
      <c r="G14" s="2"/>
    </row>
    <row r="15" spans="1:8" x14ac:dyDescent="0.25">
      <c r="A15" s="4" t="s">
        <v>25</v>
      </c>
      <c r="B15" s="2"/>
      <c r="C15" s="2"/>
      <c r="D15" s="2"/>
      <c r="E15" s="2"/>
      <c r="F15" s="2"/>
      <c r="G15" s="2"/>
    </row>
    <row r="16" spans="1:8" x14ac:dyDescent="0.25">
      <c r="A16" s="10"/>
      <c r="B16" s="2"/>
      <c r="C16" s="2"/>
      <c r="D16" s="2"/>
      <c r="E16" s="2"/>
      <c r="F16" s="2"/>
      <c r="G16" s="2"/>
    </row>
    <row r="17" spans="1:7" x14ac:dyDescent="0.25">
      <c r="A17" s="24" t="s">
        <v>24</v>
      </c>
      <c r="B17" s="24"/>
      <c r="C17" s="2"/>
      <c r="D17" s="2"/>
      <c r="E17" s="2"/>
      <c r="F17" s="2"/>
      <c r="G17" s="2"/>
    </row>
    <row r="18" spans="1:7" x14ac:dyDescent="0.25">
      <c r="A18" s="10" t="s">
        <v>23</v>
      </c>
      <c r="B18" s="2"/>
      <c r="C18" s="2"/>
      <c r="D18" s="2"/>
      <c r="E18" s="2"/>
      <c r="F18" s="23">
        <v>250580.93</v>
      </c>
      <c r="G18" s="23"/>
    </row>
    <row r="19" spans="1:7" x14ac:dyDescent="0.25">
      <c r="A19" s="10" t="s">
        <v>22</v>
      </c>
      <c r="B19" s="2"/>
      <c r="C19" s="2"/>
      <c r="D19" s="2"/>
      <c r="E19" s="2"/>
      <c r="F19" s="22">
        <v>2272601.5699999998</v>
      </c>
      <c r="G19" s="22"/>
    </row>
    <row r="20" spans="1:7" x14ac:dyDescent="0.25">
      <c r="A20" s="4" t="s">
        <v>21</v>
      </c>
      <c r="B20" s="2"/>
      <c r="C20" s="2"/>
      <c r="D20" s="2"/>
      <c r="E20" s="2"/>
      <c r="F20" s="21">
        <f>SUM(F18:F19)</f>
        <v>2523182.5</v>
      </c>
      <c r="G20" s="20"/>
    </row>
    <row r="21" spans="1:7" x14ac:dyDescent="0.25">
      <c r="A21" s="10"/>
      <c r="B21" s="2"/>
      <c r="C21" s="2"/>
      <c r="D21" s="2"/>
      <c r="E21" s="2"/>
      <c r="F21" s="2"/>
      <c r="G21" s="2"/>
    </row>
    <row r="22" spans="1:7" x14ac:dyDescent="0.25">
      <c r="A22" s="4" t="s">
        <v>20</v>
      </c>
      <c r="B22" s="2"/>
      <c r="C22" s="2"/>
      <c r="D22" s="2"/>
      <c r="E22" s="2"/>
      <c r="F22" s="2"/>
      <c r="G22" s="2"/>
    </row>
    <row r="23" spans="1:7" x14ac:dyDescent="0.25">
      <c r="A23" s="10" t="s">
        <v>19</v>
      </c>
      <c r="B23" s="2"/>
      <c r="C23" s="2"/>
      <c r="D23" s="2"/>
      <c r="E23" s="2"/>
      <c r="F23" s="19">
        <v>39682519.43</v>
      </c>
      <c r="G23" s="19"/>
    </row>
    <row r="24" spans="1:7" x14ac:dyDescent="0.25">
      <c r="A24" s="10" t="s">
        <v>18</v>
      </c>
      <c r="B24" s="2"/>
      <c r="C24" s="2"/>
      <c r="D24" s="2"/>
      <c r="E24" s="2"/>
      <c r="F24" s="18" t="s">
        <v>17</v>
      </c>
      <c r="G24" s="18"/>
    </row>
    <row r="25" spans="1:7" x14ac:dyDescent="0.25">
      <c r="A25" s="4" t="s">
        <v>16</v>
      </c>
      <c r="B25" s="2"/>
      <c r="C25" s="2"/>
      <c r="D25" s="2"/>
      <c r="E25" s="2"/>
      <c r="F25" s="17">
        <f>SUM(F23:F24)</f>
        <v>39682519.43</v>
      </c>
      <c r="G25" s="16"/>
    </row>
    <row r="26" spans="1:7" x14ac:dyDescent="0.25">
      <c r="A26" s="10" t="s">
        <v>15</v>
      </c>
      <c r="B26" s="2"/>
      <c r="C26" s="2"/>
      <c r="D26" s="2"/>
      <c r="E26" s="2"/>
      <c r="F26" s="2"/>
      <c r="G26" s="2"/>
    </row>
    <row r="27" spans="1:7" ht="15.75" thickBot="1" x14ac:dyDescent="0.3">
      <c r="A27" s="4" t="s">
        <v>14</v>
      </c>
      <c r="B27" s="2"/>
      <c r="C27" s="2"/>
      <c r="D27" s="2"/>
      <c r="E27" s="2"/>
      <c r="F27" s="15">
        <f>F20+F25</f>
        <v>42205701.93</v>
      </c>
      <c r="G27" s="14"/>
    </row>
    <row r="28" spans="1:7" ht="15.75" thickTop="1" x14ac:dyDescent="0.25">
      <c r="A28" s="10" t="s">
        <v>13</v>
      </c>
      <c r="B28" s="2"/>
      <c r="C28" s="2"/>
      <c r="D28" s="2"/>
      <c r="E28" s="2"/>
      <c r="F28" s="2"/>
      <c r="G28" s="2"/>
    </row>
    <row r="29" spans="1:7" x14ac:dyDescent="0.25">
      <c r="A29" s="4" t="s">
        <v>12</v>
      </c>
      <c r="B29" s="2"/>
      <c r="C29" s="2"/>
      <c r="D29" s="2"/>
      <c r="E29" s="2"/>
      <c r="F29" s="2"/>
      <c r="G29" s="2"/>
    </row>
    <row r="30" spans="1:7" x14ac:dyDescent="0.25">
      <c r="A30" s="4" t="s">
        <v>11</v>
      </c>
      <c r="B30" s="2"/>
      <c r="C30" s="2"/>
      <c r="D30" s="2"/>
      <c r="E30" s="2"/>
      <c r="F30" s="2"/>
      <c r="G30" s="2"/>
    </row>
    <row r="31" spans="1:7" x14ac:dyDescent="0.25">
      <c r="A31" s="10" t="s">
        <v>10</v>
      </c>
      <c r="B31" s="2"/>
      <c r="C31" s="2"/>
      <c r="D31" s="2"/>
      <c r="E31" s="2"/>
      <c r="F31" s="13">
        <v>1954086.45</v>
      </c>
      <c r="G31" s="13"/>
    </row>
    <row r="32" spans="1:7" x14ac:dyDescent="0.25">
      <c r="A32" s="4" t="s">
        <v>9</v>
      </c>
      <c r="B32" s="2"/>
      <c r="C32" s="2"/>
      <c r="D32" s="2"/>
      <c r="E32" s="2"/>
      <c r="F32" s="12">
        <f>SUM(F31)</f>
        <v>1954086.45</v>
      </c>
      <c r="G32" s="11"/>
    </row>
    <row r="33" spans="1:8" x14ac:dyDescent="0.25">
      <c r="A33" s="4" t="s">
        <v>8</v>
      </c>
      <c r="B33" s="2"/>
      <c r="C33" s="2"/>
      <c r="D33" s="2"/>
      <c r="E33" s="2"/>
      <c r="F33" s="2"/>
      <c r="G33" s="2"/>
    </row>
    <row r="34" spans="1:8" x14ac:dyDescent="0.25">
      <c r="A34" s="4" t="s">
        <v>7</v>
      </c>
      <c r="B34" s="2"/>
      <c r="C34" s="2"/>
      <c r="D34" s="2"/>
      <c r="E34" s="2"/>
      <c r="F34" s="12">
        <f>SUM(F32:F33)</f>
        <v>1954086.45</v>
      </c>
      <c r="G34" s="11"/>
    </row>
    <row r="35" spans="1:8" x14ac:dyDescent="0.25">
      <c r="A35" s="10"/>
      <c r="B35" s="2"/>
      <c r="C35" s="2"/>
      <c r="D35" s="2"/>
      <c r="E35" s="2"/>
      <c r="F35" s="2"/>
      <c r="G35" s="2"/>
    </row>
    <row r="36" spans="1:8" x14ac:dyDescent="0.25">
      <c r="A36" s="4" t="s">
        <v>6</v>
      </c>
      <c r="B36" s="2"/>
      <c r="C36" s="2"/>
      <c r="D36" s="2"/>
      <c r="E36" s="2"/>
      <c r="F36" s="2"/>
      <c r="G36" s="2"/>
    </row>
    <row r="37" spans="1:8" x14ac:dyDescent="0.25">
      <c r="A37" s="10" t="s">
        <v>5</v>
      </c>
      <c r="B37" s="2"/>
      <c r="C37" s="2"/>
      <c r="D37" s="2"/>
      <c r="E37" s="2"/>
      <c r="F37" s="2"/>
      <c r="G37" s="2"/>
    </row>
    <row r="38" spans="1:8" x14ac:dyDescent="0.25">
      <c r="A38" s="10" t="s">
        <v>4</v>
      </c>
      <c r="B38" s="2"/>
      <c r="C38" s="2"/>
      <c r="D38" s="2"/>
      <c r="E38" s="2"/>
      <c r="F38" s="2"/>
      <c r="G38" s="2"/>
    </row>
    <row r="39" spans="1:8" x14ac:dyDescent="0.25">
      <c r="A39" s="9" t="s">
        <v>3</v>
      </c>
      <c r="B39" s="9"/>
      <c r="C39" s="9"/>
      <c r="D39" s="2"/>
      <c r="E39" s="2"/>
      <c r="F39" s="8">
        <f>F27-F34</f>
        <v>40251615.479999997</v>
      </c>
      <c r="G39" s="7"/>
    </row>
    <row r="40" spans="1:8" ht="15.75" thickBot="1" x14ac:dyDescent="0.3">
      <c r="A40" s="4" t="s">
        <v>2</v>
      </c>
      <c r="B40" s="2"/>
      <c r="C40" s="2"/>
      <c r="D40" s="2"/>
      <c r="E40" s="2"/>
      <c r="F40" s="6">
        <f>F34+F39</f>
        <v>42205701.93</v>
      </c>
      <c r="G40" s="5"/>
    </row>
    <row r="41" spans="1:8" ht="15.75" thickTop="1" x14ac:dyDescent="0.25">
      <c r="A41" s="4"/>
      <c r="B41" s="2"/>
      <c r="C41" s="2"/>
      <c r="D41" s="2"/>
      <c r="E41" s="2"/>
      <c r="F41" s="2"/>
      <c r="G41" s="2"/>
    </row>
    <row r="42" spans="1:8" x14ac:dyDescent="0.25">
      <c r="A42" s="2"/>
      <c r="B42" s="2"/>
      <c r="C42" s="2"/>
      <c r="D42" s="2"/>
      <c r="E42" s="2"/>
      <c r="F42" s="2"/>
      <c r="G42" s="2"/>
    </row>
    <row r="43" spans="1:8" x14ac:dyDescent="0.25">
      <c r="A43" s="2"/>
      <c r="B43" s="2"/>
      <c r="C43" s="2"/>
      <c r="D43" s="2"/>
      <c r="E43" s="2"/>
      <c r="F43" s="2"/>
      <c r="G43" s="2"/>
    </row>
    <row r="44" spans="1:8" x14ac:dyDescent="0.25">
      <c r="A44" s="2"/>
      <c r="B44" s="2"/>
      <c r="C44" s="3"/>
      <c r="D44" s="3"/>
      <c r="E44" s="3"/>
      <c r="F44" s="3"/>
      <c r="G44" s="2"/>
    </row>
    <row r="45" spans="1:8" x14ac:dyDescent="0.25">
      <c r="A45" s="1" t="s">
        <v>1</v>
      </c>
      <c r="B45" s="1"/>
      <c r="C45" s="1"/>
      <c r="D45" s="1"/>
      <c r="E45" s="1"/>
      <c r="F45" s="1"/>
      <c r="G45" s="1"/>
      <c r="H45" s="1"/>
    </row>
    <row r="46" spans="1:8" x14ac:dyDescent="0.25">
      <c r="A46" s="1" t="s">
        <v>0</v>
      </c>
      <c r="B46" s="1"/>
      <c r="C46" s="1"/>
      <c r="D46" s="1"/>
      <c r="E46" s="1"/>
      <c r="F46" s="1"/>
      <c r="G46" s="1"/>
      <c r="H46" s="1"/>
    </row>
  </sheetData>
  <mergeCells count="19">
    <mergeCell ref="F25:G25"/>
    <mergeCell ref="F27:G27"/>
    <mergeCell ref="F31:G31"/>
    <mergeCell ref="A10:G10"/>
    <mergeCell ref="A11:G11"/>
    <mergeCell ref="A12:G12"/>
    <mergeCell ref="A17:B17"/>
    <mergeCell ref="F18:G18"/>
    <mergeCell ref="F19:G19"/>
    <mergeCell ref="F20:G20"/>
    <mergeCell ref="F23:G23"/>
    <mergeCell ref="F24:G24"/>
    <mergeCell ref="A46:H46"/>
    <mergeCell ref="F32:G32"/>
    <mergeCell ref="F34:G34"/>
    <mergeCell ref="F39:G39"/>
    <mergeCell ref="F40:G40"/>
    <mergeCell ref="C44:F44"/>
    <mergeCell ref="A45:H45"/>
  </mergeCells>
  <pageMargins left="1.2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2022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2022-12-06T19:38:25Z</dcterms:created>
  <dcterms:modified xsi:type="dcterms:W3CDTF">2022-12-06T19:39:06Z</dcterms:modified>
</cp:coreProperties>
</file>